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0事業所の概況3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<sst xmlns="http://schemas.openxmlformats.org/spreadsheetml/2006/main" count="51" uniqueCount="36">
  <si>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総数</t>
  </si>
  <si>
    <t>農林漁業</t>
  </si>
  <si>
    <t>建設業</t>
  </si>
  <si>
    <t>製造業</t>
  </si>
  <si>
    <t>情報通信業</t>
  </si>
  <si>
    <t>運輸業、郵便業</t>
  </si>
  <si>
    <t>卸売業、小売業</t>
  </si>
  <si>
    <t>金融業、保険業</t>
  </si>
  <si>
    <t>不動産業、
物品賃貸業</t>
  </si>
  <si>
    <t>電気・ガス・
熱供給・水道業</t>
  </si>
  <si>
    <t>学術研究、
専門・技術サービス業</t>
  </si>
  <si>
    <t>鉱業、採石業、
砂利採取業</t>
  </si>
  <si>
    <t>宿泊業、飲食
サービス業</t>
  </si>
  <si>
    <t>教育、学習支援業</t>
  </si>
  <si>
    <t>医療、福祉</t>
  </si>
  <si>
    <t>複合サービス業</t>
  </si>
  <si>
    <t>サービス業
（他に分類されないもの）</t>
  </si>
  <si>
    <t>生活関連サービス業、
娯楽業</t>
  </si>
  <si>
    <t>事業所数</t>
  </si>
  <si>
    <t>従業者数</t>
  </si>
  <si>
    <t>派遣従業者のみ</t>
  </si>
  <si>
    <t>総数　　　</t>
  </si>
  <si>
    <t>公　　　　　　　　　　務
（他に分類されるものを除く）</t>
  </si>
  <si>
    <t>区　　分</t>
  </si>
  <si>
    <t>１～4人</t>
  </si>
  <si>
    <t>5～9人</t>
  </si>
  <si>
    <t>10～
19人</t>
  </si>
  <si>
    <t>20～
29人</t>
  </si>
  <si>
    <t>30～
49人</t>
  </si>
  <si>
    <t>50～
99人</t>
  </si>
  <si>
    <t>（3）　従業者規模別・事業所数・従業者数</t>
  </si>
  <si>
    <t>（単位：事業所・人）</t>
  </si>
  <si>
    <t>100人
以上</t>
  </si>
  <si>
    <t>(注）平成24年経済センサス－活動調査は、国・地方公共団体を除く調査である。</t>
  </si>
  <si>
    <t>資料：平成24年経済センサス－活動調査</t>
  </si>
  <si>
    <t>31　　事業所の概況（続）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</si>
</sst>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,###,##0;&quot; -&quot;###,##0"/>
    <numFmt numFmtId="178" formatCode="###,##0;&quot;-&quot;##,##0"/>
    <numFmt numFmtId="179" formatCode="#,##0_ "/>
    <numFmt numFmtId="180" formatCode="0_);[Red]\(0\)"/>
    <numFmt numFmtId="181" formatCode="#,##0.00_ "/>
    <numFmt numFmtId="182" formatCode="#,##0_);[Red]\(#,##0\)"/>
    <numFmt numFmtId="183" formatCode="#,##0;0;\-"/>
    <numFmt numFmtId="184" formatCode="##,###,###,##0;&quot;-&quot;#,###,###,##0"/>
    <numFmt numFmtId="185" formatCode="###,###,###,##0;&quot;-&quot;##,###,###,##0"/>
    <numFmt numFmtId="186" formatCode="\ ###,###,##0;&quot;-&quot;###,###,##0"/>
    <numFmt numFmtId="187" formatCode="#,###,###,##0;&quot; -&quot;###,###,##0"/>
  </numFmts>
  <fonts count="29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7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11" xfId="0" applyFont="1" applyBorder="1" applyAlignment="1">
      <alignment vertical="distributed" textRotation="255" wrapText="1" indent="2"/>
    </xf>
    <xf numFmtId="0" fontId="27" fillId="0" borderId="11" xfId="0" applyFont="1" applyBorder="1" applyAlignment="1">
      <alignment vertical="distributed" textRotation="255" wrapText="1" inden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41" fontId="24" fillId="0" borderId="0" xfId="0" applyNumberFormat="1" applyFont="1" applyAlignment="1">
      <alignment vertical="center"/>
    </xf>
    <xf numFmtId="0" fontId="27" fillId="0" borderId="14" xfId="0" applyFont="1" applyBorder="1" applyAlignment="1">
      <alignment vertical="center" textRotation="255" wrapText="1"/>
    </xf>
    <xf numFmtId="41" fontId="24" fillId="0" borderId="10" xfId="0" applyNumberFormat="1" applyFont="1" applyBorder="1" applyAlignment="1">
      <alignment vertical="center"/>
    </xf>
    <xf numFmtId="0" fontId="27" fillId="0" borderId="15" xfId="0" applyFont="1" applyBorder="1" applyAlignment="1">
      <alignment vertical="distributed" textRotation="255" wrapText="1" indent="1"/>
    </xf>
    <xf numFmtId="0" fontId="27" fillId="0" borderId="16" xfId="0" applyFont="1" applyBorder="1" applyAlignment="1">
      <alignment vertical="distributed" textRotation="255" wrapText="1" indent="1"/>
    </xf>
    <xf numFmtId="0" fontId="0" fillId="0" borderId="10" xfId="0" applyBorder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120" zoomScaleNormal="120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8.625" style="0" customWidth="1"/>
    <col min="2" max="2" width="11.625" style="0" customWidth="1"/>
    <col min="3" max="3" width="12.875" style="0" customWidth="1"/>
    <col min="4" max="21" width="8.625" style="0" customWidth="1"/>
    <col min="22" max="24" width="7.875" style="0" customWidth="1"/>
  </cols>
  <sheetData>
    <row r="1" spans="1:3" s="3" customFormat="1" ht="24.75" customHeight="1">
      <c r="A1" s="2" t="s">
        <v>35</v>
      </c>
      <c r="B1" s="2"/>
      <c r="C1" s="2"/>
    </row>
    <row r="2" spans="1:21" s="3" customFormat="1" ht="17.25" customHeight="1" thickBot="1">
      <c r="A2" s="5" t="s">
        <v>30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20" t="s">
        <v>31</v>
      </c>
    </row>
    <row r="3" spans="1:21" s="1" customFormat="1" ht="180.75" customHeight="1">
      <c r="A3" s="23" t="s">
        <v>23</v>
      </c>
      <c r="B3" s="24"/>
      <c r="C3" s="8" t="s">
        <v>21</v>
      </c>
      <c r="D3" s="9" t="s">
        <v>1</v>
      </c>
      <c r="E3" s="9" t="s">
        <v>11</v>
      </c>
      <c r="F3" s="9" t="s">
        <v>2</v>
      </c>
      <c r="G3" s="9" t="s">
        <v>3</v>
      </c>
      <c r="H3" s="9" t="s">
        <v>9</v>
      </c>
      <c r="I3" s="18" t="s">
        <v>4</v>
      </c>
      <c r="J3" s="18" t="s">
        <v>5</v>
      </c>
      <c r="K3" s="19" t="s">
        <v>6</v>
      </c>
      <c r="L3" s="19" t="s">
        <v>7</v>
      </c>
      <c r="M3" s="9" t="s">
        <v>8</v>
      </c>
      <c r="N3" s="9" t="s">
        <v>10</v>
      </c>
      <c r="O3" s="9" t="s">
        <v>12</v>
      </c>
      <c r="P3" s="9" t="s">
        <v>17</v>
      </c>
      <c r="Q3" s="9" t="s">
        <v>13</v>
      </c>
      <c r="R3" s="9" t="s">
        <v>14</v>
      </c>
      <c r="S3" s="9" t="s">
        <v>15</v>
      </c>
      <c r="T3" s="9" t="s">
        <v>16</v>
      </c>
      <c r="U3" s="16" t="s">
        <v>22</v>
      </c>
    </row>
    <row r="4" spans="1:21" s="4" customFormat="1" ht="24.75" customHeight="1">
      <c r="A4" s="25" t="s">
        <v>0</v>
      </c>
      <c r="B4" s="10" t="s">
        <v>18</v>
      </c>
      <c r="C4" s="14">
        <f>SUM(D4:T4)</f>
        <v>11313</v>
      </c>
      <c r="D4" s="15">
        <f>+D6+D8+D10+D12+D14+D16+D18+D20</f>
        <v>26</v>
      </c>
      <c r="E4" s="15">
        <f aca="true" t="shared" si="0" ref="E4:U4">+E6+E8+E10+E12+E14+E16+E18+E20</f>
        <v>3</v>
      </c>
      <c r="F4" s="15">
        <f t="shared" si="0"/>
        <v>1080</v>
      </c>
      <c r="G4" s="15">
        <f t="shared" si="0"/>
        <v>643</v>
      </c>
      <c r="H4" s="15">
        <f t="shared" si="0"/>
        <v>9</v>
      </c>
      <c r="I4" s="15">
        <f t="shared" si="0"/>
        <v>148</v>
      </c>
      <c r="J4" s="15">
        <f t="shared" si="0"/>
        <v>176</v>
      </c>
      <c r="K4" s="15">
        <f t="shared" si="0"/>
        <v>2555</v>
      </c>
      <c r="L4" s="15">
        <f t="shared" si="0"/>
        <v>236</v>
      </c>
      <c r="M4" s="15">
        <f t="shared" si="0"/>
        <v>887</v>
      </c>
      <c r="N4" s="15">
        <f t="shared" si="0"/>
        <v>573</v>
      </c>
      <c r="O4" s="15">
        <f t="shared" si="0"/>
        <v>1404</v>
      </c>
      <c r="P4" s="15">
        <f t="shared" si="0"/>
        <v>1039</v>
      </c>
      <c r="Q4" s="15">
        <f t="shared" si="0"/>
        <v>470</v>
      </c>
      <c r="R4" s="15">
        <f t="shared" si="0"/>
        <v>902</v>
      </c>
      <c r="S4" s="15">
        <f t="shared" si="0"/>
        <v>72</v>
      </c>
      <c r="T4" s="15">
        <f t="shared" si="0"/>
        <v>1090</v>
      </c>
      <c r="U4" s="15">
        <f t="shared" si="0"/>
        <v>0</v>
      </c>
    </row>
    <row r="5" spans="1:21" s="4" customFormat="1" ht="24.75" customHeight="1">
      <c r="A5" s="25"/>
      <c r="B5" s="11" t="s">
        <v>19</v>
      </c>
      <c r="C5" s="14">
        <f>SUM(D5:U5)</f>
        <v>118084</v>
      </c>
      <c r="D5" s="15">
        <f>+D7+D9+D11+D13+D15+D17+D19</f>
        <v>230</v>
      </c>
      <c r="E5" s="15">
        <f aca="true" t="shared" si="1" ref="E5:U5">+E7+E9+E11+E13+E15+E17+E19</f>
        <v>14</v>
      </c>
      <c r="F5" s="15">
        <f t="shared" si="1"/>
        <v>6301</v>
      </c>
      <c r="G5" s="15">
        <f t="shared" si="1"/>
        <v>16718</v>
      </c>
      <c r="H5" s="15">
        <f t="shared" si="1"/>
        <v>746</v>
      </c>
      <c r="I5" s="15">
        <f t="shared" si="1"/>
        <v>2470</v>
      </c>
      <c r="J5" s="15">
        <f t="shared" si="1"/>
        <v>4502</v>
      </c>
      <c r="K5" s="15">
        <f t="shared" si="1"/>
        <v>23421</v>
      </c>
      <c r="L5" s="15">
        <f t="shared" si="1"/>
        <v>4099</v>
      </c>
      <c r="M5" s="15">
        <f t="shared" si="1"/>
        <v>3400</v>
      </c>
      <c r="N5" s="15">
        <f t="shared" si="1"/>
        <v>4009</v>
      </c>
      <c r="O5" s="15">
        <f t="shared" si="1"/>
        <v>13235</v>
      </c>
      <c r="P5" s="15">
        <f t="shared" si="1"/>
        <v>6110</v>
      </c>
      <c r="Q5" s="15">
        <f t="shared" si="1"/>
        <v>5997</v>
      </c>
      <c r="R5" s="15">
        <f t="shared" si="1"/>
        <v>15753</v>
      </c>
      <c r="S5" s="15">
        <f t="shared" si="1"/>
        <v>695</v>
      </c>
      <c r="T5" s="15">
        <f t="shared" si="1"/>
        <v>10384</v>
      </c>
      <c r="U5" s="15">
        <f t="shared" si="1"/>
        <v>0</v>
      </c>
    </row>
    <row r="6" spans="1:21" s="4" customFormat="1" ht="24.75" customHeight="1">
      <c r="A6" s="26" t="s">
        <v>24</v>
      </c>
      <c r="B6" s="11" t="s">
        <v>18</v>
      </c>
      <c r="C6" s="14">
        <f aca="true" t="shared" si="2" ref="C6:C19">SUM(D6:U6)</f>
        <v>6695</v>
      </c>
      <c r="D6" s="15">
        <v>14</v>
      </c>
      <c r="E6" s="15">
        <v>1</v>
      </c>
      <c r="F6" s="15">
        <v>629</v>
      </c>
      <c r="G6" s="15">
        <v>340</v>
      </c>
      <c r="H6" s="15">
        <v>2</v>
      </c>
      <c r="I6" s="15">
        <v>78</v>
      </c>
      <c r="J6" s="15">
        <v>61</v>
      </c>
      <c r="K6" s="15">
        <v>1464</v>
      </c>
      <c r="L6" s="15">
        <v>63</v>
      </c>
      <c r="M6" s="15">
        <v>739</v>
      </c>
      <c r="N6" s="15">
        <v>406</v>
      </c>
      <c r="O6" s="15">
        <v>727</v>
      </c>
      <c r="P6" s="15">
        <v>752</v>
      </c>
      <c r="Q6" s="15">
        <v>297</v>
      </c>
      <c r="R6" s="15">
        <v>294</v>
      </c>
      <c r="S6" s="15">
        <v>30</v>
      </c>
      <c r="T6" s="15">
        <v>798</v>
      </c>
      <c r="U6" s="15">
        <v>0</v>
      </c>
    </row>
    <row r="7" spans="1:21" s="3" customFormat="1" ht="24.75" customHeight="1">
      <c r="A7" s="22"/>
      <c r="B7" s="11" t="s">
        <v>19</v>
      </c>
      <c r="C7" s="14">
        <f t="shared" si="2"/>
        <v>14334</v>
      </c>
      <c r="D7" s="15">
        <v>37</v>
      </c>
      <c r="E7" s="15">
        <v>1</v>
      </c>
      <c r="F7" s="15">
        <v>1472</v>
      </c>
      <c r="G7" s="15">
        <v>815</v>
      </c>
      <c r="H7" s="15">
        <v>2</v>
      </c>
      <c r="I7" s="15">
        <v>168</v>
      </c>
      <c r="J7" s="15">
        <v>115</v>
      </c>
      <c r="K7" s="15">
        <v>3337</v>
      </c>
      <c r="L7" s="15">
        <v>148</v>
      </c>
      <c r="M7" s="15">
        <v>1444</v>
      </c>
      <c r="N7" s="15">
        <v>850</v>
      </c>
      <c r="O7" s="15">
        <v>1657</v>
      </c>
      <c r="P7" s="15">
        <v>1544</v>
      </c>
      <c r="Q7" s="15">
        <v>493</v>
      </c>
      <c r="R7" s="15">
        <v>643</v>
      </c>
      <c r="S7" s="15">
        <v>94</v>
      </c>
      <c r="T7" s="15">
        <v>1514</v>
      </c>
      <c r="U7" s="15">
        <v>0</v>
      </c>
    </row>
    <row r="8" spans="1:21" s="3" customFormat="1" ht="24.75" customHeight="1">
      <c r="A8" s="26" t="s">
        <v>25</v>
      </c>
      <c r="B8" s="11" t="s">
        <v>18</v>
      </c>
      <c r="C8" s="14">
        <f t="shared" si="2"/>
        <v>2218</v>
      </c>
      <c r="D8" s="15">
        <v>4</v>
      </c>
      <c r="E8" s="15">
        <v>2</v>
      </c>
      <c r="F8" s="15">
        <v>288</v>
      </c>
      <c r="G8" s="15">
        <v>118</v>
      </c>
      <c r="H8" s="15">
        <v>1</v>
      </c>
      <c r="I8" s="15">
        <v>27</v>
      </c>
      <c r="J8" s="15">
        <v>27</v>
      </c>
      <c r="K8" s="15">
        <v>517</v>
      </c>
      <c r="L8" s="15">
        <v>55</v>
      </c>
      <c r="M8" s="15">
        <v>102</v>
      </c>
      <c r="N8" s="15">
        <v>106</v>
      </c>
      <c r="O8" s="15">
        <v>330</v>
      </c>
      <c r="P8" s="15">
        <v>162</v>
      </c>
      <c r="Q8" s="15">
        <v>69</v>
      </c>
      <c r="R8" s="15">
        <v>256</v>
      </c>
      <c r="S8" s="15">
        <v>29</v>
      </c>
      <c r="T8" s="15">
        <v>125</v>
      </c>
      <c r="U8" s="15">
        <v>0</v>
      </c>
    </row>
    <row r="9" spans="1:21" s="3" customFormat="1" ht="24.75" customHeight="1">
      <c r="A9" s="22"/>
      <c r="B9" s="11" t="s">
        <v>19</v>
      </c>
      <c r="C9" s="14">
        <f t="shared" si="2"/>
        <v>14497</v>
      </c>
      <c r="D9" s="15">
        <v>27</v>
      </c>
      <c r="E9" s="15">
        <v>13</v>
      </c>
      <c r="F9" s="15">
        <v>1869</v>
      </c>
      <c r="G9" s="15">
        <v>791</v>
      </c>
      <c r="H9" s="15">
        <v>6</v>
      </c>
      <c r="I9" s="15">
        <v>174</v>
      </c>
      <c r="J9" s="15">
        <v>181</v>
      </c>
      <c r="K9" s="15">
        <v>3419</v>
      </c>
      <c r="L9" s="15">
        <v>352</v>
      </c>
      <c r="M9" s="15">
        <v>632</v>
      </c>
      <c r="N9" s="15">
        <v>651</v>
      </c>
      <c r="O9" s="15">
        <v>2186</v>
      </c>
      <c r="P9" s="15">
        <v>1034</v>
      </c>
      <c r="Q9" s="15">
        <v>462</v>
      </c>
      <c r="R9" s="15">
        <v>1729</v>
      </c>
      <c r="S9" s="15">
        <v>177</v>
      </c>
      <c r="T9" s="15">
        <v>794</v>
      </c>
      <c r="U9" s="15">
        <v>0</v>
      </c>
    </row>
    <row r="10" spans="1:21" s="3" customFormat="1" ht="24.75" customHeight="1">
      <c r="A10" s="21" t="s">
        <v>26</v>
      </c>
      <c r="B10" s="11" t="s">
        <v>18</v>
      </c>
      <c r="C10" s="14">
        <f t="shared" si="2"/>
        <v>1274</v>
      </c>
      <c r="D10" s="15">
        <v>4</v>
      </c>
      <c r="E10" s="15">
        <v>0</v>
      </c>
      <c r="F10" s="15">
        <v>123</v>
      </c>
      <c r="G10" s="15">
        <v>66</v>
      </c>
      <c r="H10" s="15">
        <v>0</v>
      </c>
      <c r="I10" s="15">
        <v>21</v>
      </c>
      <c r="J10" s="15">
        <v>26</v>
      </c>
      <c r="K10" s="15">
        <v>324</v>
      </c>
      <c r="L10" s="15">
        <v>57</v>
      </c>
      <c r="M10" s="15">
        <v>25</v>
      </c>
      <c r="N10" s="15">
        <v>30</v>
      </c>
      <c r="O10" s="15">
        <v>206</v>
      </c>
      <c r="P10" s="15">
        <v>69</v>
      </c>
      <c r="Q10" s="15">
        <v>64</v>
      </c>
      <c r="R10" s="15">
        <v>178</v>
      </c>
      <c r="S10" s="15">
        <v>7</v>
      </c>
      <c r="T10" s="15">
        <v>74</v>
      </c>
      <c r="U10" s="15">
        <v>0</v>
      </c>
    </row>
    <row r="11" spans="1:21" s="3" customFormat="1" ht="24.75" customHeight="1">
      <c r="A11" s="22"/>
      <c r="B11" s="11" t="s">
        <v>19</v>
      </c>
      <c r="C11" s="14">
        <f t="shared" si="2"/>
        <v>17091</v>
      </c>
      <c r="D11" s="15">
        <v>58</v>
      </c>
      <c r="E11" s="15">
        <v>0</v>
      </c>
      <c r="F11" s="15">
        <v>1550</v>
      </c>
      <c r="G11" s="15">
        <v>897</v>
      </c>
      <c r="H11" s="15">
        <v>0</v>
      </c>
      <c r="I11" s="15">
        <v>269</v>
      </c>
      <c r="J11" s="15">
        <v>383</v>
      </c>
      <c r="K11" s="15">
        <v>4342</v>
      </c>
      <c r="L11" s="15">
        <v>790</v>
      </c>
      <c r="M11" s="15">
        <v>321</v>
      </c>
      <c r="N11" s="15">
        <v>363</v>
      </c>
      <c r="O11" s="15">
        <v>2796</v>
      </c>
      <c r="P11" s="15">
        <v>915</v>
      </c>
      <c r="Q11" s="15">
        <v>888</v>
      </c>
      <c r="R11" s="15">
        <v>2418</v>
      </c>
      <c r="S11" s="15">
        <v>92</v>
      </c>
      <c r="T11" s="15">
        <v>1009</v>
      </c>
      <c r="U11" s="15">
        <v>0</v>
      </c>
    </row>
    <row r="12" spans="1:21" s="3" customFormat="1" ht="24.75" customHeight="1">
      <c r="A12" s="21" t="s">
        <v>27</v>
      </c>
      <c r="B12" s="11" t="s">
        <v>18</v>
      </c>
      <c r="C12" s="14">
        <f t="shared" si="2"/>
        <v>462</v>
      </c>
      <c r="D12" s="15">
        <v>3</v>
      </c>
      <c r="E12" s="15">
        <v>0</v>
      </c>
      <c r="F12" s="15">
        <v>18</v>
      </c>
      <c r="G12" s="15">
        <v>43</v>
      </c>
      <c r="H12" s="15">
        <v>1</v>
      </c>
      <c r="I12" s="15">
        <v>7</v>
      </c>
      <c r="J12" s="15">
        <v>27</v>
      </c>
      <c r="K12" s="15">
        <v>128</v>
      </c>
      <c r="L12" s="15">
        <v>23</v>
      </c>
      <c r="M12" s="15">
        <v>3</v>
      </c>
      <c r="N12" s="15">
        <v>11</v>
      </c>
      <c r="O12" s="15">
        <v>66</v>
      </c>
      <c r="P12" s="15">
        <v>22</v>
      </c>
      <c r="Q12" s="15">
        <v>16</v>
      </c>
      <c r="R12" s="15">
        <v>69</v>
      </c>
      <c r="S12" s="15">
        <v>1</v>
      </c>
      <c r="T12" s="15">
        <v>24</v>
      </c>
      <c r="U12" s="15">
        <v>0</v>
      </c>
    </row>
    <row r="13" spans="1:21" s="3" customFormat="1" ht="24.75" customHeight="1">
      <c r="A13" s="22"/>
      <c r="B13" s="11" t="s">
        <v>19</v>
      </c>
      <c r="C13" s="14">
        <f t="shared" si="2"/>
        <v>11032</v>
      </c>
      <c r="D13" s="15">
        <v>75</v>
      </c>
      <c r="E13" s="15">
        <v>0</v>
      </c>
      <c r="F13" s="15">
        <v>436</v>
      </c>
      <c r="G13" s="15">
        <v>1038</v>
      </c>
      <c r="H13" s="15">
        <v>20</v>
      </c>
      <c r="I13" s="15">
        <v>177</v>
      </c>
      <c r="J13" s="15">
        <v>664</v>
      </c>
      <c r="K13" s="15">
        <v>3040</v>
      </c>
      <c r="L13" s="15">
        <v>536</v>
      </c>
      <c r="M13" s="15">
        <v>74</v>
      </c>
      <c r="N13" s="15">
        <v>257</v>
      </c>
      <c r="O13" s="15">
        <v>1556</v>
      </c>
      <c r="P13" s="15">
        <v>500</v>
      </c>
      <c r="Q13" s="15">
        <v>401</v>
      </c>
      <c r="R13" s="15">
        <v>1652</v>
      </c>
      <c r="S13" s="15">
        <v>20</v>
      </c>
      <c r="T13" s="15">
        <v>586</v>
      </c>
      <c r="U13" s="15">
        <v>0</v>
      </c>
    </row>
    <row r="14" spans="1:21" s="3" customFormat="1" ht="24.75" customHeight="1">
      <c r="A14" s="21" t="s">
        <v>28</v>
      </c>
      <c r="B14" s="11" t="s">
        <v>18</v>
      </c>
      <c r="C14" s="14">
        <f t="shared" si="2"/>
        <v>302</v>
      </c>
      <c r="D14" s="15">
        <v>1</v>
      </c>
      <c r="E14" s="15">
        <v>0</v>
      </c>
      <c r="F14" s="15">
        <v>12</v>
      </c>
      <c r="G14" s="15">
        <v>20</v>
      </c>
      <c r="H14" s="15">
        <v>2</v>
      </c>
      <c r="I14" s="15">
        <v>4</v>
      </c>
      <c r="J14" s="15">
        <v>16</v>
      </c>
      <c r="K14" s="15">
        <v>58</v>
      </c>
      <c r="L14" s="15">
        <v>24</v>
      </c>
      <c r="M14" s="15">
        <v>4</v>
      </c>
      <c r="N14" s="15">
        <v>11</v>
      </c>
      <c r="O14" s="15">
        <v>48</v>
      </c>
      <c r="P14" s="15">
        <v>16</v>
      </c>
      <c r="Q14" s="15">
        <v>11</v>
      </c>
      <c r="R14" s="15">
        <v>50</v>
      </c>
      <c r="S14" s="15">
        <v>1</v>
      </c>
      <c r="T14" s="15">
        <v>24</v>
      </c>
      <c r="U14" s="15">
        <v>0</v>
      </c>
    </row>
    <row r="15" spans="1:21" s="3" customFormat="1" ht="24.75" customHeight="1">
      <c r="A15" s="22"/>
      <c r="B15" s="11" t="s">
        <v>19</v>
      </c>
      <c r="C15" s="14">
        <f t="shared" si="2"/>
        <v>11262</v>
      </c>
      <c r="D15" s="15">
        <v>33</v>
      </c>
      <c r="E15" s="15">
        <v>0</v>
      </c>
      <c r="F15" s="15">
        <v>485</v>
      </c>
      <c r="G15" s="15">
        <v>748</v>
      </c>
      <c r="H15" s="15">
        <v>82</v>
      </c>
      <c r="I15" s="15">
        <v>172</v>
      </c>
      <c r="J15" s="15">
        <v>578</v>
      </c>
      <c r="K15" s="15">
        <v>2145</v>
      </c>
      <c r="L15" s="15">
        <v>919</v>
      </c>
      <c r="M15" s="15">
        <v>133</v>
      </c>
      <c r="N15" s="15">
        <v>435</v>
      </c>
      <c r="O15" s="15">
        <v>1709</v>
      </c>
      <c r="P15" s="15">
        <v>593</v>
      </c>
      <c r="Q15" s="15">
        <v>410</v>
      </c>
      <c r="R15" s="15">
        <v>1827</v>
      </c>
      <c r="S15" s="15">
        <v>30</v>
      </c>
      <c r="T15" s="15">
        <v>963</v>
      </c>
      <c r="U15" s="15">
        <v>0</v>
      </c>
    </row>
    <row r="16" spans="1:21" s="3" customFormat="1" ht="24.75" customHeight="1">
      <c r="A16" s="21" t="s">
        <v>29</v>
      </c>
      <c r="B16" s="11" t="s">
        <v>18</v>
      </c>
      <c r="C16" s="14">
        <f t="shared" si="2"/>
        <v>175</v>
      </c>
      <c r="D16" s="15">
        <v>0</v>
      </c>
      <c r="E16" s="15">
        <v>0</v>
      </c>
      <c r="F16" s="15">
        <v>5</v>
      </c>
      <c r="G16" s="15">
        <v>22</v>
      </c>
      <c r="H16" s="15">
        <v>0</v>
      </c>
      <c r="I16" s="15">
        <v>4</v>
      </c>
      <c r="J16" s="15">
        <v>8</v>
      </c>
      <c r="K16" s="15">
        <v>34</v>
      </c>
      <c r="L16" s="15">
        <v>9</v>
      </c>
      <c r="M16" s="15">
        <v>1</v>
      </c>
      <c r="N16" s="15">
        <v>4</v>
      </c>
      <c r="O16" s="15">
        <v>19</v>
      </c>
      <c r="P16" s="15">
        <v>14</v>
      </c>
      <c r="Q16" s="15">
        <v>6</v>
      </c>
      <c r="R16" s="15">
        <v>31</v>
      </c>
      <c r="S16" s="15">
        <v>2</v>
      </c>
      <c r="T16" s="15">
        <v>16</v>
      </c>
      <c r="U16" s="15">
        <v>0</v>
      </c>
    </row>
    <row r="17" spans="1:21" s="3" customFormat="1" ht="24.75" customHeight="1">
      <c r="A17" s="22"/>
      <c r="B17" s="11" t="s">
        <v>19</v>
      </c>
      <c r="C17" s="14">
        <f t="shared" si="2"/>
        <v>12118</v>
      </c>
      <c r="D17" s="15">
        <v>0</v>
      </c>
      <c r="E17" s="15">
        <v>0</v>
      </c>
      <c r="F17" s="15">
        <v>352</v>
      </c>
      <c r="G17" s="15">
        <v>1497</v>
      </c>
      <c r="H17" s="15">
        <v>0</v>
      </c>
      <c r="I17" s="15">
        <v>312</v>
      </c>
      <c r="J17" s="15">
        <v>497</v>
      </c>
      <c r="K17" s="15">
        <v>2517</v>
      </c>
      <c r="L17" s="15">
        <v>681</v>
      </c>
      <c r="M17" s="15">
        <v>66</v>
      </c>
      <c r="N17" s="15">
        <v>240</v>
      </c>
      <c r="O17" s="15">
        <v>1322</v>
      </c>
      <c r="P17" s="15">
        <v>924</v>
      </c>
      <c r="Q17" s="15">
        <v>390</v>
      </c>
      <c r="R17" s="15">
        <v>2039</v>
      </c>
      <c r="S17" s="15">
        <v>154</v>
      </c>
      <c r="T17" s="15">
        <v>1127</v>
      </c>
      <c r="U17" s="15">
        <v>0</v>
      </c>
    </row>
    <row r="18" spans="1:21" s="3" customFormat="1" ht="24.75" customHeight="1">
      <c r="A18" s="21" t="s">
        <v>32</v>
      </c>
      <c r="B18" s="11" t="s">
        <v>18</v>
      </c>
      <c r="C18" s="14">
        <f t="shared" si="2"/>
        <v>133</v>
      </c>
      <c r="D18" s="15">
        <v>0</v>
      </c>
      <c r="E18" s="15">
        <v>0</v>
      </c>
      <c r="F18" s="15">
        <v>1</v>
      </c>
      <c r="G18" s="15">
        <v>33</v>
      </c>
      <c r="H18" s="15">
        <v>3</v>
      </c>
      <c r="I18" s="15">
        <v>4</v>
      </c>
      <c r="J18" s="15">
        <v>10</v>
      </c>
      <c r="K18" s="15">
        <v>18</v>
      </c>
      <c r="L18" s="15">
        <v>2</v>
      </c>
      <c r="M18" s="15">
        <v>2</v>
      </c>
      <c r="N18" s="15">
        <v>3</v>
      </c>
      <c r="O18" s="15">
        <v>7</v>
      </c>
      <c r="P18" s="15">
        <v>3</v>
      </c>
      <c r="Q18" s="15">
        <v>5</v>
      </c>
      <c r="R18" s="15">
        <v>22</v>
      </c>
      <c r="S18" s="15">
        <v>1</v>
      </c>
      <c r="T18" s="15">
        <v>19</v>
      </c>
      <c r="U18" s="15">
        <v>0</v>
      </c>
    </row>
    <row r="19" spans="1:21" s="3" customFormat="1" ht="24.75" customHeight="1">
      <c r="A19" s="22"/>
      <c r="B19" s="11" t="s">
        <v>19</v>
      </c>
      <c r="C19" s="14">
        <f t="shared" si="2"/>
        <v>37750</v>
      </c>
      <c r="D19" s="15">
        <v>0</v>
      </c>
      <c r="E19" s="15">
        <v>0</v>
      </c>
      <c r="F19" s="15">
        <v>137</v>
      </c>
      <c r="G19" s="15">
        <v>10932</v>
      </c>
      <c r="H19" s="15">
        <v>636</v>
      </c>
      <c r="I19" s="15">
        <v>1198</v>
      </c>
      <c r="J19" s="15">
        <v>2084</v>
      </c>
      <c r="K19" s="15">
        <v>4621</v>
      </c>
      <c r="L19" s="15">
        <v>673</v>
      </c>
      <c r="M19" s="15">
        <v>730</v>
      </c>
      <c r="N19" s="15">
        <v>1213</v>
      </c>
      <c r="O19" s="15">
        <v>2009</v>
      </c>
      <c r="P19" s="15">
        <v>600</v>
      </c>
      <c r="Q19" s="15">
        <v>2953</v>
      </c>
      <c r="R19" s="15">
        <v>5445</v>
      </c>
      <c r="S19" s="15">
        <v>128</v>
      </c>
      <c r="T19" s="15">
        <v>4391</v>
      </c>
      <c r="U19" s="15">
        <v>0</v>
      </c>
    </row>
    <row r="20" spans="1:21" s="3" customFormat="1" ht="24.75" customHeight="1" thickBot="1">
      <c r="A20" s="12" t="s">
        <v>20</v>
      </c>
      <c r="B20" s="13" t="s">
        <v>18</v>
      </c>
      <c r="C20" s="17">
        <f>SUM(D20:U20)</f>
        <v>54</v>
      </c>
      <c r="D20" s="17">
        <v>0</v>
      </c>
      <c r="E20" s="17">
        <v>0</v>
      </c>
      <c r="F20" s="17">
        <v>4</v>
      </c>
      <c r="G20" s="17">
        <v>1</v>
      </c>
      <c r="H20" s="17">
        <v>0</v>
      </c>
      <c r="I20" s="17">
        <v>3</v>
      </c>
      <c r="J20" s="17">
        <v>1</v>
      </c>
      <c r="K20" s="17">
        <v>12</v>
      </c>
      <c r="L20" s="17">
        <v>3</v>
      </c>
      <c r="M20" s="17">
        <v>11</v>
      </c>
      <c r="N20" s="17">
        <v>2</v>
      </c>
      <c r="O20" s="17">
        <v>1</v>
      </c>
      <c r="P20" s="17">
        <v>1</v>
      </c>
      <c r="Q20" s="17">
        <v>2</v>
      </c>
      <c r="R20" s="17">
        <v>2</v>
      </c>
      <c r="S20" s="17">
        <v>1</v>
      </c>
      <c r="T20" s="17">
        <v>10</v>
      </c>
      <c r="U20" s="17">
        <v>0</v>
      </c>
    </row>
    <row r="21" spans="1:21" s="3" customFormat="1" ht="13.5" customHeight="1">
      <c r="A21" s="3" t="s">
        <v>33</v>
      </c>
      <c r="U21" s="7" t="s">
        <v>34</v>
      </c>
    </row>
    <row r="22" s="3" customFormat="1" ht="13.5" customHeight="1"/>
    <row r="23" s="3" customFormat="1" ht="18.75" customHeight="1"/>
    <row r="24" s="3" customFormat="1" ht="18.75" customHeight="1"/>
    <row r="25" s="3" customFormat="1" ht="18.75" customHeight="1"/>
    <row r="26" s="3" customFormat="1" ht="18.75" customHeight="1"/>
    <row r="27" s="3" customFormat="1" ht="18.75" customHeight="1"/>
    <row r="28" s="3" customFormat="1" ht="18.75" customHeight="1"/>
    <row r="29" s="3" customFormat="1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9">
    <mergeCell ref="A10:A11"/>
    <mergeCell ref="A3:B3"/>
    <mergeCell ref="A12:A13"/>
    <mergeCell ref="A14:A15"/>
    <mergeCell ref="A16:A17"/>
    <mergeCell ref="A18:A19"/>
    <mergeCell ref="A4:A5"/>
    <mergeCell ref="A6:A7"/>
    <mergeCell ref="A8:A9"/>
  </mergeCells>
  <printOptions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2014-01-28T00:32:05Z</cp:lastPrinted>
  <dcterms:created xsi:type="dcterms:W3CDTF">2012-02-27T07:45:54Z</dcterms:created>
  <dcterms:modified xsi:type="dcterms:W3CDTF">2014-01-28T00:32:10Z</dcterms:modified>
  <cp:category/>
  <cp:version/>
  <cp:contentType/>
  <cp:contentStatus/>
</cp:coreProperties>
</file>