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65251" windowWidth="14940" windowHeight="8550" activeTab="0"/>
  </bookViews>
  <sheets>
    <sheet name="57-1" sheetId="1" r:id="rId1"/>
    <sheet name="57-2" sheetId="2" r:id="rId2"/>
  </sheets>
  <definedNames/>
  <calcPr fullCalcOnLoad="1"/>
</workbook>
</file>

<file path=xl/sharedStrings.xml><?xml version="1.0" encoding="utf-8"?>
<sst xmlns="http://schemas.openxmlformats.org/spreadsheetml/2006/main" count="115" uniqueCount="29">
  <si>
    <t>区      分</t>
  </si>
  <si>
    <t>総     数</t>
  </si>
  <si>
    <t>軽自動車等</t>
  </si>
  <si>
    <t>普  通  車</t>
  </si>
  <si>
    <t>中  型  車</t>
  </si>
  <si>
    <t>大  型  車</t>
  </si>
  <si>
    <t>特  大  車</t>
  </si>
  <si>
    <t>（単位：台）</t>
  </si>
  <si>
    <t>資料：西日本高速道路株式会社関西支社栗東管理事務所</t>
  </si>
  <si>
    <t>平成</t>
  </si>
  <si>
    <t>平成</t>
  </si>
  <si>
    <t>年度</t>
  </si>
  <si>
    <t xml:space="preserve"> </t>
  </si>
  <si>
    <t>　</t>
  </si>
  <si>
    <t>大津インターチェンジ</t>
  </si>
  <si>
    <t>瀬田西インターチェンジ</t>
  </si>
  <si>
    <t>(1)  入車</t>
  </si>
  <si>
    <t>瀬田東インターチェンジ</t>
  </si>
  <si>
    <t>草津田上インターチェンジ</t>
  </si>
  <si>
    <t>23年</t>
  </si>
  <si>
    <t xml:space="preserve"> 24年</t>
  </si>
  <si>
    <t xml:space="preserve"> </t>
  </si>
  <si>
    <t>　4月</t>
  </si>
  <si>
    <t>　1月</t>
  </si>
  <si>
    <t>57    名神高速道路インターチェンジ入出車数（料金別）</t>
  </si>
  <si>
    <t xml:space="preserve"> 24年</t>
  </si>
  <si>
    <t>23年</t>
  </si>
  <si>
    <t>（単位：台）</t>
  </si>
  <si>
    <t>(2)  出車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</si>
</sst>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#,##0_);[Red]\(#,##0\)"/>
    <numFmt numFmtId="179" formatCode="#,##0_ ;[Red]\-#,##0\ "/>
    <numFmt numFmtId="180" formatCode="#,##0.0_ "/>
    <numFmt numFmtId="181" formatCode="#,##0.00_ "/>
    <numFmt numFmtId="182" formatCode="0_);[Red]\(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0_ "/>
  </numFmts>
  <fonts count="44">
    <font>
      <sz val="10"/>
      <name val="ＭＳ Ｐ明朝"/>
      <family val="1"/>
    </font>
    <font>
      <sz val="11"/>
      <name val="ＭＳ Ｐゴシック"/>
      <family val="3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16"/>
      <name val="ＨＧｺﾞｼｯｸE-PRO"/>
      <family val="3"/>
    </font>
    <font>
      <sz val="6"/>
      <name val="ＭＳ Ｐゴシック"/>
      <family val="3"/>
    </font>
    <font>
      <sz val="14"/>
      <name val="HGPｺﾞｼｯｸE"/>
      <family val="3"/>
    </font>
    <font>
      <sz val="11"/>
      <name val="ＭＳ Ｐ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 quotePrefix="1">
      <alignment vertical="center"/>
    </xf>
    <xf numFmtId="0" fontId="0" fillId="0" borderId="0" xfId="0" applyFont="1" applyBorder="1" applyAlignment="1" quotePrefix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right" vertical="center"/>
    </xf>
    <xf numFmtId="0" fontId="8" fillId="0" borderId="1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vertical="center"/>
    </xf>
    <xf numFmtId="0" fontId="7" fillId="0" borderId="13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41" fontId="7" fillId="0" borderId="0" xfId="49" applyNumberFormat="1" applyFont="1" applyBorder="1" applyAlignment="1">
      <alignment vertical="center"/>
    </xf>
    <xf numFmtId="41" fontId="7" fillId="0" borderId="0" xfId="0" applyNumberFormat="1" applyFont="1" applyAlignment="1">
      <alignment vertical="center"/>
    </xf>
    <xf numFmtId="41" fontId="7" fillId="0" borderId="0" xfId="0" applyNumberFormat="1" applyFont="1" applyFill="1" applyAlignment="1">
      <alignment vertical="center"/>
    </xf>
    <xf numFmtId="41" fontId="7" fillId="0" borderId="0" xfId="49" applyNumberFormat="1" applyFont="1" applyFill="1" applyBorder="1" applyAlignment="1">
      <alignment vertical="center"/>
    </xf>
    <xf numFmtId="41" fontId="7" fillId="0" borderId="16" xfId="49" applyNumberFormat="1" applyFont="1" applyFill="1" applyBorder="1" applyAlignment="1">
      <alignment vertical="center"/>
    </xf>
    <xf numFmtId="41" fontId="7" fillId="0" borderId="15" xfId="49" applyNumberFormat="1" applyFont="1" applyFill="1" applyBorder="1" applyAlignment="1">
      <alignment vertical="center"/>
    </xf>
    <xf numFmtId="41" fontId="7" fillId="0" borderId="0" xfId="49" applyNumberFormat="1" applyFont="1" applyFill="1" applyAlignment="1">
      <alignment vertical="center"/>
    </xf>
    <xf numFmtId="41" fontId="7" fillId="0" borderId="14" xfId="49" applyNumberFormat="1" applyFont="1" applyFill="1" applyBorder="1" applyAlignment="1">
      <alignment vertical="center"/>
    </xf>
    <xf numFmtId="41" fontId="7" fillId="0" borderId="17" xfId="49" applyNumberFormat="1" applyFont="1" applyFill="1" applyBorder="1" applyAlignment="1">
      <alignment vertical="center"/>
    </xf>
    <xf numFmtId="41" fontId="7" fillId="0" borderId="10" xfId="49" applyNumberFormat="1" applyFont="1" applyFill="1" applyBorder="1" applyAlignment="1">
      <alignment vertical="center"/>
    </xf>
    <xf numFmtId="41" fontId="7" fillId="0" borderId="0" xfId="0" applyNumberFormat="1" applyFont="1" applyFill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41" fontId="7" fillId="0" borderId="20" xfId="49" applyNumberFormat="1" applyFont="1" applyFill="1" applyBorder="1" applyAlignment="1">
      <alignment vertical="center"/>
    </xf>
    <xf numFmtId="41" fontId="7" fillId="0" borderId="20" xfId="0" applyNumberFormat="1" applyFont="1" applyFill="1" applyBorder="1" applyAlignment="1">
      <alignment vertical="center"/>
    </xf>
    <xf numFmtId="41" fontId="7" fillId="0" borderId="16" xfId="0" applyNumberFormat="1" applyFont="1" applyFill="1" applyBorder="1" applyAlignment="1">
      <alignment vertical="center"/>
    </xf>
    <xf numFmtId="0" fontId="7" fillId="0" borderId="12" xfId="0" applyFont="1" applyBorder="1" applyAlignment="1">
      <alignment horizontal="center" vertical="center" textRotation="255"/>
    </xf>
    <xf numFmtId="0" fontId="7" fillId="0" borderId="13" xfId="0" applyFont="1" applyBorder="1" applyAlignment="1">
      <alignment horizontal="center" vertical="center" textRotation="255"/>
    </xf>
    <xf numFmtId="0" fontId="7" fillId="0" borderId="18" xfId="0" applyFont="1" applyBorder="1" applyAlignment="1">
      <alignment horizontal="center" vertical="center" textRotation="255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textRotation="255"/>
    </xf>
    <xf numFmtId="41" fontId="7" fillId="0" borderId="15" xfId="51" applyNumberFormat="1" applyFont="1" applyFill="1" applyBorder="1" applyAlignment="1">
      <alignment vertical="center"/>
    </xf>
    <xf numFmtId="41" fontId="7" fillId="0" borderId="10" xfId="51" applyNumberFormat="1" applyFont="1" applyFill="1" applyBorder="1" applyAlignment="1">
      <alignment vertical="center"/>
    </xf>
    <xf numFmtId="41" fontId="7" fillId="0" borderId="17" xfId="51" applyNumberFormat="1" applyFont="1" applyFill="1" applyBorder="1" applyAlignment="1">
      <alignment vertical="center"/>
    </xf>
    <xf numFmtId="41" fontId="7" fillId="0" borderId="0" xfId="51" applyNumberFormat="1" applyFont="1" applyFill="1" applyBorder="1" applyAlignment="1">
      <alignment vertical="center"/>
    </xf>
    <xf numFmtId="41" fontId="7" fillId="0" borderId="14" xfId="51" applyNumberFormat="1" applyFont="1" applyFill="1" applyBorder="1" applyAlignment="1">
      <alignment vertical="center"/>
    </xf>
    <xf numFmtId="41" fontId="7" fillId="0" borderId="14" xfId="0" applyNumberFormat="1" applyFont="1" applyFill="1" applyBorder="1" applyAlignment="1">
      <alignment vertical="center"/>
    </xf>
    <xf numFmtId="41" fontId="7" fillId="0" borderId="16" xfId="51" applyNumberFormat="1" applyFont="1" applyFill="1" applyBorder="1" applyAlignment="1">
      <alignment vertical="center"/>
    </xf>
    <xf numFmtId="41" fontId="7" fillId="0" borderId="0" xfId="51" applyNumberFormat="1" applyFont="1" applyFill="1" applyBorder="1" applyAlignment="1" quotePrefix="1">
      <alignment horizontal="center" vertical="center"/>
    </xf>
    <xf numFmtId="41" fontId="7" fillId="0" borderId="14" xfId="0" applyNumberFormat="1" applyFont="1" applyBorder="1" applyAlignment="1">
      <alignment vertical="center"/>
    </xf>
    <xf numFmtId="41" fontId="7" fillId="0" borderId="0" xfId="0" applyNumberFormat="1" applyFont="1" applyBorder="1" applyAlignment="1">
      <alignment vertical="center"/>
    </xf>
    <xf numFmtId="41" fontId="7" fillId="0" borderId="20" xfId="0" applyNumberFormat="1" applyFont="1" applyBorder="1" applyAlignment="1">
      <alignment vertical="center"/>
    </xf>
    <xf numFmtId="41" fontId="7" fillId="0" borderId="25" xfId="0" applyNumberFormat="1" applyFont="1" applyBorder="1" applyAlignment="1">
      <alignment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0"/>
  <sheetViews>
    <sheetView tabSelected="1" workbookViewId="0" topLeftCell="A1">
      <selection activeCell="A1" sqref="A1"/>
    </sheetView>
  </sheetViews>
  <sheetFormatPr defaultColWidth="9.140625" defaultRowHeight="12"/>
  <cols>
    <col min="1" max="1" width="3.7109375" style="4" customWidth="1"/>
    <col min="2" max="2" width="5.140625" style="4" customWidth="1"/>
    <col min="3" max="3" width="3.7109375" style="14" customWidth="1"/>
    <col min="4" max="4" width="5.00390625" style="4" customWidth="1"/>
    <col min="5" max="10" width="12.7109375" style="4" customWidth="1"/>
    <col min="11" max="16384" width="9.140625" style="4" customWidth="1"/>
  </cols>
  <sheetData>
    <row r="1" spans="1:10" ht="23.25" customHeight="1">
      <c r="A1" s="13" t="s">
        <v>24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19.5" customHeight="1" thickBot="1">
      <c r="A2" s="16" t="s">
        <v>16</v>
      </c>
      <c r="B2" s="1"/>
      <c r="C2" s="8"/>
      <c r="D2" s="1"/>
      <c r="E2" s="2"/>
      <c r="F2" s="2"/>
      <c r="G2" s="2"/>
      <c r="H2" s="2"/>
      <c r="I2" s="2"/>
      <c r="J2" s="3" t="s">
        <v>7</v>
      </c>
    </row>
    <row r="3" spans="1:10" ht="13.5" customHeight="1">
      <c r="A3" s="50" t="s">
        <v>0</v>
      </c>
      <c r="B3" s="50"/>
      <c r="C3" s="50"/>
      <c r="D3" s="51"/>
      <c r="E3" s="51" t="s">
        <v>1</v>
      </c>
      <c r="F3" s="51" t="s">
        <v>2</v>
      </c>
      <c r="G3" s="51" t="s">
        <v>3</v>
      </c>
      <c r="H3" s="51" t="s">
        <v>4</v>
      </c>
      <c r="I3" s="51" t="s">
        <v>5</v>
      </c>
      <c r="J3" s="54" t="s">
        <v>6</v>
      </c>
    </row>
    <row r="4" spans="1:10" ht="13.5" customHeight="1">
      <c r="A4" s="52"/>
      <c r="B4" s="52"/>
      <c r="C4" s="52"/>
      <c r="D4" s="53"/>
      <c r="E4" s="53"/>
      <c r="F4" s="53"/>
      <c r="G4" s="53"/>
      <c r="H4" s="53"/>
      <c r="I4" s="53"/>
      <c r="J4" s="55"/>
    </row>
    <row r="5" spans="1:10" ht="18.75" customHeight="1">
      <c r="A5" s="47" t="s">
        <v>14</v>
      </c>
      <c r="B5" s="17" t="s">
        <v>10</v>
      </c>
      <c r="C5" s="18">
        <v>19</v>
      </c>
      <c r="D5" s="19" t="s">
        <v>11</v>
      </c>
      <c r="E5" s="30">
        <v>1873870</v>
      </c>
      <c r="F5" s="30">
        <v>225011</v>
      </c>
      <c r="G5" s="30">
        <v>1446952</v>
      </c>
      <c r="H5" s="30">
        <v>129510</v>
      </c>
      <c r="I5" s="30">
        <v>61514</v>
      </c>
      <c r="J5" s="30">
        <v>10883</v>
      </c>
    </row>
    <row r="6" spans="1:10" ht="18.75" customHeight="1">
      <c r="A6" s="48"/>
      <c r="B6" s="18"/>
      <c r="C6" s="18">
        <v>20</v>
      </c>
      <c r="D6" s="20" t="s">
        <v>12</v>
      </c>
      <c r="E6" s="30">
        <v>1920264</v>
      </c>
      <c r="F6" s="31">
        <v>248351</v>
      </c>
      <c r="G6" s="31">
        <v>1466222</v>
      </c>
      <c r="H6" s="31">
        <v>136103</v>
      </c>
      <c r="I6" s="31">
        <v>58919</v>
      </c>
      <c r="J6" s="31">
        <v>10669</v>
      </c>
    </row>
    <row r="7" spans="1:10" ht="18.75" customHeight="1">
      <c r="A7" s="48"/>
      <c r="B7" s="18"/>
      <c r="C7" s="18">
        <v>21</v>
      </c>
      <c r="D7" s="20" t="s">
        <v>12</v>
      </c>
      <c r="E7" s="30">
        <v>1954739</v>
      </c>
      <c r="F7" s="31">
        <v>258216</v>
      </c>
      <c r="G7" s="31">
        <v>1514332</v>
      </c>
      <c r="H7" s="31">
        <v>126712</v>
      </c>
      <c r="I7" s="31">
        <v>46578</v>
      </c>
      <c r="J7" s="31">
        <v>8901</v>
      </c>
    </row>
    <row r="8" spans="1:10" ht="18.75" customHeight="1">
      <c r="A8" s="48"/>
      <c r="B8" s="21"/>
      <c r="C8" s="18">
        <v>22</v>
      </c>
      <c r="D8" s="22" t="s">
        <v>12</v>
      </c>
      <c r="E8" s="30">
        <v>1933323</v>
      </c>
      <c r="F8" s="31">
        <v>268207</v>
      </c>
      <c r="G8" s="31">
        <v>1480921</v>
      </c>
      <c r="H8" s="31">
        <v>127438</v>
      </c>
      <c r="I8" s="31">
        <v>47390</v>
      </c>
      <c r="J8" s="31">
        <v>9367</v>
      </c>
    </row>
    <row r="9" spans="1:10" ht="18.75" customHeight="1">
      <c r="A9" s="48"/>
      <c r="B9" s="18"/>
      <c r="C9" s="23">
        <v>23</v>
      </c>
      <c r="D9" s="22" t="s">
        <v>12</v>
      </c>
      <c r="E9" s="32">
        <f aca="true" t="shared" si="0" ref="E9:J9">SUM(E11:E22)</f>
        <v>1881328</v>
      </c>
      <c r="F9" s="32">
        <f t="shared" si="0"/>
        <v>274296</v>
      </c>
      <c r="G9" s="32">
        <f t="shared" si="0"/>
        <v>1419253</v>
      </c>
      <c r="H9" s="32">
        <f t="shared" si="0"/>
        <v>130330</v>
      </c>
      <c r="I9" s="32">
        <f t="shared" si="0"/>
        <v>48654</v>
      </c>
      <c r="J9" s="32">
        <f t="shared" si="0"/>
        <v>8795</v>
      </c>
    </row>
    <row r="10" spans="1:10" ht="18.75" customHeight="1">
      <c r="A10" s="48"/>
      <c r="B10" s="18"/>
      <c r="C10" s="18"/>
      <c r="D10" s="24"/>
      <c r="E10" s="32"/>
      <c r="F10" s="32"/>
      <c r="G10" s="32"/>
      <c r="H10" s="32"/>
      <c r="I10" s="32"/>
      <c r="J10" s="32"/>
    </row>
    <row r="11" spans="1:10" ht="18.75" customHeight="1">
      <c r="A11" s="48"/>
      <c r="B11" s="17"/>
      <c r="C11" s="17" t="s">
        <v>19</v>
      </c>
      <c r="D11" s="20" t="s">
        <v>22</v>
      </c>
      <c r="E11" s="33">
        <f>SUM(F11:J11)</f>
        <v>158180</v>
      </c>
      <c r="F11" s="33">
        <v>22467</v>
      </c>
      <c r="G11" s="33">
        <v>120639</v>
      </c>
      <c r="H11" s="33">
        <v>10462</v>
      </c>
      <c r="I11" s="33">
        <v>3831</v>
      </c>
      <c r="J11" s="33">
        <v>781</v>
      </c>
    </row>
    <row r="12" spans="1:10" ht="18.75" customHeight="1">
      <c r="A12" s="48"/>
      <c r="B12" s="18"/>
      <c r="D12" s="24">
        <v>5</v>
      </c>
      <c r="E12" s="33">
        <f aca="true" t="shared" si="1" ref="E12:E22">SUM(F12:J12)</f>
        <v>155883</v>
      </c>
      <c r="F12" s="33">
        <v>21950</v>
      </c>
      <c r="G12" s="33">
        <v>119832</v>
      </c>
      <c r="H12" s="33">
        <v>9838</v>
      </c>
      <c r="I12" s="33">
        <v>3464</v>
      </c>
      <c r="J12" s="33">
        <v>799</v>
      </c>
    </row>
    <row r="13" spans="1:10" ht="18.75" customHeight="1">
      <c r="A13" s="48"/>
      <c r="B13" s="18"/>
      <c r="D13" s="24">
        <v>6</v>
      </c>
      <c r="E13" s="33">
        <f t="shared" si="1"/>
        <v>142134</v>
      </c>
      <c r="F13" s="33">
        <v>20381</v>
      </c>
      <c r="G13" s="33">
        <v>108185</v>
      </c>
      <c r="H13" s="33">
        <v>9611</v>
      </c>
      <c r="I13" s="33">
        <v>3319</v>
      </c>
      <c r="J13" s="33">
        <v>638</v>
      </c>
    </row>
    <row r="14" spans="1:10" ht="18.75" customHeight="1">
      <c r="A14" s="48"/>
      <c r="B14" s="18"/>
      <c r="D14" s="24">
        <v>7</v>
      </c>
      <c r="E14" s="33">
        <f t="shared" si="1"/>
        <v>162050</v>
      </c>
      <c r="F14" s="33">
        <v>23426</v>
      </c>
      <c r="G14" s="33">
        <v>123013</v>
      </c>
      <c r="H14" s="33">
        <v>11032</v>
      </c>
      <c r="I14" s="33">
        <v>3809</v>
      </c>
      <c r="J14" s="33">
        <v>770</v>
      </c>
    </row>
    <row r="15" spans="1:10" ht="18.75" customHeight="1">
      <c r="A15" s="48"/>
      <c r="B15" s="18"/>
      <c r="D15" s="24">
        <v>8</v>
      </c>
      <c r="E15" s="33">
        <f t="shared" si="1"/>
        <v>171231</v>
      </c>
      <c r="F15" s="33">
        <v>24826</v>
      </c>
      <c r="G15" s="33">
        <v>131118</v>
      </c>
      <c r="H15" s="33">
        <v>11053</v>
      </c>
      <c r="I15" s="33">
        <v>3666</v>
      </c>
      <c r="J15" s="33">
        <v>568</v>
      </c>
    </row>
    <row r="16" spans="1:10" ht="18.75" customHeight="1">
      <c r="A16" s="48"/>
      <c r="B16" s="18"/>
      <c r="D16" s="24">
        <v>9</v>
      </c>
      <c r="E16" s="33">
        <f t="shared" si="1"/>
        <v>154257</v>
      </c>
      <c r="F16" s="33">
        <v>22719</v>
      </c>
      <c r="G16" s="33">
        <v>115435</v>
      </c>
      <c r="H16" s="33">
        <v>11071</v>
      </c>
      <c r="I16" s="33">
        <v>4361</v>
      </c>
      <c r="J16" s="33">
        <v>671</v>
      </c>
    </row>
    <row r="17" spans="1:10" ht="18.75" customHeight="1">
      <c r="A17" s="48"/>
      <c r="B17" s="18"/>
      <c r="D17" s="24">
        <v>10</v>
      </c>
      <c r="E17" s="33">
        <f t="shared" si="1"/>
        <v>162288</v>
      </c>
      <c r="F17" s="33">
        <v>23962</v>
      </c>
      <c r="G17" s="33">
        <v>121772</v>
      </c>
      <c r="H17" s="33">
        <v>11334</v>
      </c>
      <c r="I17" s="33">
        <v>4316</v>
      </c>
      <c r="J17" s="33">
        <v>904</v>
      </c>
    </row>
    <row r="18" spans="1:10" ht="18.75" customHeight="1">
      <c r="A18" s="48"/>
      <c r="B18" s="18"/>
      <c r="D18" s="24">
        <v>11</v>
      </c>
      <c r="E18" s="33">
        <f t="shared" si="1"/>
        <v>161992</v>
      </c>
      <c r="F18" s="33">
        <v>23896</v>
      </c>
      <c r="G18" s="33">
        <v>121433</v>
      </c>
      <c r="H18" s="33">
        <v>11108</v>
      </c>
      <c r="I18" s="33">
        <v>4427</v>
      </c>
      <c r="J18" s="33">
        <v>1128</v>
      </c>
    </row>
    <row r="19" spans="1:10" ht="18.75" customHeight="1">
      <c r="A19" s="48"/>
      <c r="B19" s="18"/>
      <c r="D19" s="24">
        <v>12</v>
      </c>
      <c r="E19" s="33">
        <f t="shared" si="1"/>
        <v>157270</v>
      </c>
      <c r="F19" s="33">
        <v>23199</v>
      </c>
      <c r="G19" s="33">
        <v>117066</v>
      </c>
      <c r="H19" s="33">
        <v>11558</v>
      </c>
      <c r="I19" s="33">
        <v>4610</v>
      </c>
      <c r="J19" s="33">
        <v>837</v>
      </c>
    </row>
    <row r="20" spans="1:10" ht="18.75" customHeight="1">
      <c r="A20" s="48"/>
      <c r="B20" s="17"/>
      <c r="C20" s="17" t="s">
        <v>20</v>
      </c>
      <c r="D20" s="20" t="s">
        <v>23</v>
      </c>
      <c r="E20" s="33">
        <f t="shared" si="1"/>
        <v>144192</v>
      </c>
      <c r="F20" s="33">
        <v>20959</v>
      </c>
      <c r="G20" s="33">
        <v>108871</v>
      </c>
      <c r="H20" s="33">
        <v>9950</v>
      </c>
      <c r="I20" s="33">
        <v>3821</v>
      </c>
      <c r="J20" s="33">
        <v>591</v>
      </c>
    </row>
    <row r="21" spans="1:10" ht="18.75" customHeight="1">
      <c r="A21" s="48"/>
      <c r="B21" s="25"/>
      <c r="C21" s="18"/>
      <c r="D21" s="24">
        <v>2</v>
      </c>
      <c r="E21" s="33">
        <f t="shared" si="1"/>
        <v>143001</v>
      </c>
      <c r="F21" s="33">
        <v>21322</v>
      </c>
      <c r="G21" s="33">
        <v>106107</v>
      </c>
      <c r="H21" s="33">
        <v>10708</v>
      </c>
      <c r="I21" s="33">
        <v>4350</v>
      </c>
      <c r="J21" s="33">
        <v>514</v>
      </c>
    </row>
    <row r="22" spans="1:10" ht="18.75" customHeight="1">
      <c r="A22" s="49"/>
      <c r="B22" s="26"/>
      <c r="C22" s="27"/>
      <c r="D22" s="41">
        <v>3</v>
      </c>
      <c r="E22" s="34">
        <f t="shared" si="1"/>
        <v>168850</v>
      </c>
      <c r="F22" s="35">
        <v>25189</v>
      </c>
      <c r="G22" s="35">
        <v>125782</v>
      </c>
      <c r="H22" s="35">
        <v>12605</v>
      </c>
      <c r="I22" s="35">
        <v>4680</v>
      </c>
      <c r="J22" s="35">
        <v>594</v>
      </c>
    </row>
    <row r="23" spans="1:10" ht="18.75" customHeight="1">
      <c r="A23" s="47" t="s">
        <v>15</v>
      </c>
      <c r="B23" s="43" t="s">
        <v>9</v>
      </c>
      <c r="C23" s="43">
        <v>19</v>
      </c>
      <c r="D23" s="19" t="s">
        <v>11</v>
      </c>
      <c r="E23" s="44">
        <v>1467774</v>
      </c>
      <c r="F23" s="45">
        <v>179269</v>
      </c>
      <c r="G23" s="45">
        <v>1104810</v>
      </c>
      <c r="H23" s="45">
        <v>115795</v>
      </c>
      <c r="I23" s="45">
        <v>55794</v>
      </c>
      <c r="J23" s="45">
        <v>12106</v>
      </c>
    </row>
    <row r="24" spans="1:10" ht="18.75" customHeight="1">
      <c r="A24" s="48"/>
      <c r="B24" s="18"/>
      <c r="C24" s="18">
        <v>20</v>
      </c>
      <c r="D24" s="24" t="s">
        <v>21</v>
      </c>
      <c r="E24" s="33">
        <v>1332295</v>
      </c>
      <c r="F24" s="33">
        <v>189110</v>
      </c>
      <c r="G24" s="33">
        <v>967874</v>
      </c>
      <c r="H24" s="33">
        <v>112368</v>
      </c>
      <c r="I24" s="33">
        <v>51265</v>
      </c>
      <c r="J24" s="33">
        <v>11678</v>
      </c>
    </row>
    <row r="25" spans="1:10" ht="18.75" customHeight="1">
      <c r="A25" s="48"/>
      <c r="B25" s="18"/>
      <c r="C25" s="18">
        <v>21</v>
      </c>
      <c r="D25" s="24" t="s">
        <v>21</v>
      </c>
      <c r="E25" s="33">
        <v>1240739</v>
      </c>
      <c r="F25" s="33">
        <v>182374</v>
      </c>
      <c r="G25" s="33">
        <v>898147</v>
      </c>
      <c r="H25" s="33">
        <v>108068</v>
      </c>
      <c r="I25" s="33">
        <v>41211</v>
      </c>
      <c r="J25" s="33">
        <v>10939</v>
      </c>
    </row>
    <row r="26" spans="1:10" ht="18.75" customHeight="1">
      <c r="A26" s="48"/>
      <c r="B26" s="18"/>
      <c r="C26" s="18">
        <v>22</v>
      </c>
      <c r="D26" s="24" t="s">
        <v>21</v>
      </c>
      <c r="E26" s="33">
        <v>1192839</v>
      </c>
      <c r="F26" s="33">
        <v>188617</v>
      </c>
      <c r="G26" s="33">
        <v>858054</v>
      </c>
      <c r="H26" s="33">
        <v>98999</v>
      </c>
      <c r="I26" s="33">
        <v>36443</v>
      </c>
      <c r="J26" s="33">
        <v>10726</v>
      </c>
    </row>
    <row r="27" spans="1:10" ht="18.75" customHeight="1">
      <c r="A27" s="48"/>
      <c r="B27" s="18"/>
      <c r="C27" s="23">
        <v>23</v>
      </c>
      <c r="D27" s="24" t="s">
        <v>21</v>
      </c>
      <c r="E27" s="40">
        <f aca="true" t="shared" si="2" ref="E27:J27">SUM(E29:E40)</f>
        <v>1186479</v>
      </c>
      <c r="F27" s="40">
        <f t="shared" si="2"/>
        <v>194600</v>
      </c>
      <c r="G27" s="40">
        <f t="shared" si="2"/>
        <v>849639</v>
      </c>
      <c r="H27" s="40">
        <f t="shared" si="2"/>
        <v>96690</v>
      </c>
      <c r="I27" s="40">
        <f t="shared" si="2"/>
        <v>34897</v>
      </c>
      <c r="J27" s="40">
        <f t="shared" si="2"/>
        <v>10653</v>
      </c>
    </row>
    <row r="28" spans="1:10" ht="18.75" customHeight="1">
      <c r="A28" s="48"/>
      <c r="B28" s="18"/>
      <c r="C28" s="18"/>
      <c r="D28" s="24"/>
      <c r="E28" s="37"/>
      <c r="F28" s="33"/>
      <c r="G28" s="33"/>
      <c r="H28" s="33"/>
      <c r="I28" s="33"/>
      <c r="J28" s="33"/>
    </row>
    <row r="29" spans="1:10" ht="18.75" customHeight="1">
      <c r="A29" s="48"/>
      <c r="B29" s="17"/>
      <c r="C29" s="17" t="s">
        <v>19</v>
      </c>
      <c r="D29" s="20" t="s">
        <v>22</v>
      </c>
      <c r="E29" s="40">
        <f>SUM(F29:J29)</f>
        <v>98914</v>
      </c>
      <c r="F29" s="33">
        <v>15927</v>
      </c>
      <c r="G29" s="33">
        <v>70762</v>
      </c>
      <c r="H29" s="33">
        <v>8253</v>
      </c>
      <c r="I29" s="33">
        <v>2930</v>
      </c>
      <c r="J29" s="33">
        <v>1042</v>
      </c>
    </row>
    <row r="30" spans="1:10" ht="18.75" customHeight="1">
      <c r="A30" s="48"/>
      <c r="B30" s="18"/>
      <c r="C30" s="6"/>
      <c r="D30" s="24">
        <v>5</v>
      </c>
      <c r="E30" s="40">
        <f aca="true" t="shared" si="3" ref="E30:E40">SUM(F30:J30)</f>
        <v>93522</v>
      </c>
      <c r="F30" s="33">
        <v>14593</v>
      </c>
      <c r="G30" s="33">
        <v>67739</v>
      </c>
      <c r="H30" s="33">
        <v>7415</v>
      </c>
      <c r="I30" s="33">
        <v>2723</v>
      </c>
      <c r="J30" s="33">
        <v>1052</v>
      </c>
    </row>
    <row r="31" spans="1:10" ht="18.75" customHeight="1">
      <c r="A31" s="48"/>
      <c r="B31" s="18"/>
      <c r="C31" s="6"/>
      <c r="D31" s="24">
        <v>6</v>
      </c>
      <c r="E31" s="40">
        <f t="shared" si="3"/>
        <v>84376</v>
      </c>
      <c r="F31" s="33">
        <v>13825</v>
      </c>
      <c r="G31" s="33">
        <v>60518</v>
      </c>
      <c r="H31" s="33">
        <v>6852</v>
      </c>
      <c r="I31" s="33">
        <v>2302</v>
      </c>
      <c r="J31" s="33">
        <v>879</v>
      </c>
    </row>
    <row r="32" spans="1:10" ht="18.75" customHeight="1">
      <c r="A32" s="48"/>
      <c r="B32" s="18"/>
      <c r="C32" s="6"/>
      <c r="D32" s="24">
        <v>7</v>
      </c>
      <c r="E32" s="40">
        <f t="shared" si="3"/>
        <v>102684</v>
      </c>
      <c r="F32" s="33">
        <v>16485</v>
      </c>
      <c r="G32" s="33">
        <v>73593</v>
      </c>
      <c r="H32" s="33">
        <v>8439</v>
      </c>
      <c r="I32" s="33">
        <v>3167</v>
      </c>
      <c r="J32" s="33">
        <v>1000</v>
      </c>
    </row>
    <row r="33" spans="1:10" ht="18.75" customHeight="1">
      <c r="A33" s="48"/>
      <c r="B33" s="18"/>
      <c r="C33" s="6"/>
      <c r="D33" s="24">
        <v>8</v>
      </c>
      <c r="E33" s="40">
        <f t="shared" si="3"/>
        <v>100657</v>
      </c>
      <c r="F33" s="33">
        <v>16435</v>
      </c>
      <c r="G33" s="33">
        <v>72686</v>
      </c>
      <c r="H33" s="33">
        <v>8108</v>
      </c>
      <c r="I33" s="33">
        <v>2819</v>
      </c>
      <c r="J33" s="33">
        <v>609</v>
      </c>
    </row>
    <row r="34" spans="1:10" ht="18.75" customHeight="1">
      <c r="A34" s="48"/>
      <c r="B34" s="18"/>
      <c r="C34" s="6"/>
      <c r="D34" s="24">
        <v>9</v>
      </c>
      <c r="E34" s="40">
        <f t="shared" si="3"/>
        <v>99497</v>
      </c>
      <c r="F34" s="33">
        <v>15958</v>
      </c>
      <c r="G34" s="33">
        <v>71324</v>
      </c>
      <c r="H34" s="33">
        <v>8457</v>
      </c>
      <c r="I34" s="33">
        <v>3003</v>
      </c>
      <c r="J34" s="33">
        <v>755</v>
      </c>
    </row>
    <row r="35" spans="1:10" ht="18.75" customHeight="1">
      <c r="A35" s="48"/>
      <c r="B35" s="18"/>
      <c r="C35" s="6"/>
      <c r="D35" s="24">
        <v>10</v>
      </c>
      <c r="E35" s="40">
        <f t="shared" si="3"/>
        <v>103449</v>
      </c>
      <c r="F35" s="33">
        <v>16873</v>
      </c>
      <c r="G35" s="33">
        <v>74135</v>
      </c>
      <c r="H35" s="33">
        <v>8269</v>
      </c>
      <c r="I35" s="33">
        <v>2966</v>
      </c>
      <c r="J35" s="33">
        <v>1206</v>
      </c>
    </row>
    <row r="36" spans="1:10" ht="18.75" customHeight="1">
      <c r="A36" s="48"/>
      <c r="B36" s="18"/>
      <c r="C36" s="6"/>
      <c r="D36" s="24">
        <v>11</v>
      </c>
      <c r="E36" s="40">
        <f t="shared" si="3"/>
        <v>101520</v>
      </c>
      <c r="F36" s="33">
        <v>16562</v>
      </c>
      <c r="G36" s="33">
        <v>72624</v>
      </c>
      <c r="H36" s="40">
        <v>8156</v>
      </c>
      <c r="I36" s="33">
        <v>2975</v>
      </c>
      <c r="J36" s="33">
        <v>1203</v>
      </c>
    </row>
    <row r="37" spans="1:10" ht="18.75" customHeight="1">
      <c r="A37" s="48"/>
      <c r="B37" s="18"/>
      <c r="C37" s="6"/>
      <c r="D37" s="24">
        <v>12</v>
      </c>
      <c r="E37" s="40">
        <f t="shared" si="3"/>
        <v>104700</v>
      </c>
      <c r="F37" s="33">
        <v>17503</v>
      </c>
      <c r="G37" s="33">
        <v>74704</v>
      </c>
      <c r="H37" s="33">
        <v>8539</v>
      </c>
      <c r="I37" s="33">
        <v>3036</v>
      </c>
      <c r="J37" s="33">
        <v>918</v>
      </c>
    </row>
    <row r="38" spans="1:10" ht="18.75" customHeight="1">
      <c r="A38" s="48"/>
      <c r="B38" s="17"/>
      <c r="C38" s="17" t="s">
        <v>20</v>
      </c>
      <c r="D38" s="20" t="s">
        <v>23</v>
      </c>
      <c r="E38" s="40">
        <f t="shared" si="3"/>
        <v>95577</v>
      </c>
      <c r="F38" s="33">
        <v>15785</v>
      </c>
      <c r="G38" s="33">
        <v>68972</v>
      </c>
      <c r="H38" s="33">
        <v>7327</v>
      </c>
      <c r="I38" s="33">
        <v>2733</v>
      </c>
      <c r="J38" s="33">
        <v>760</v>
      </c>
    </row>
    <row r="39" spans="1:10" ht="18.75" customHeight="1">
      <c r="A39" s="48"/>
      <c r="B39" s="25"/>
      <c r="C39" s="18"/>
      <c r="D39" s="24">
        <v>2</v>
      </c>
      <c r="E39" s="40">
        <f t="shared" si="3"/>
        <v>94801</v>
      </c>
      <c r="F39" s="33">
        <v>16340</v>
      </c>
      <c r="G39" s="33">
        <v>66718</v>
      </c>
      <c r="H39" s="33">
        <v>8060</v>
      </c>
      <c r="I39" s="33">
        <v>3115</v>
      </c>
      <c r="J39" s="33">
        <v>568</v>
      </c>
    </row>
    <row r="40" spans="1:10" ht="18.75" customHeight="1">
      <c r="A40" s="49"/>
      <c r="B40" s="26"/>
      <c r="C40" s="27"/>
      <c r="D40" s="41">
        <v>3</v>
      </c>
      <c r="E40" s="46">
        <f t="shared" si="3"/>
        <v>106782</v>
      </c>
      <c r="F40" s="35">
        <v>18314</v>
      </c>
      <c r="G40" s="35">
        <v>75864</v>
      </c>
      <c r="H40" s="35">
        <v>8815</v>
      </c>
      <c r="I40" s="35">
        <v>3128</v>
      </c>
      <c r="J40" s="35">
        <v>661</v>
      </c>
    </row>
    <row r="41" spans="1:10" ht="18.75" customHeight="1">
      <c r="A41" s="48" t="s">
        <v>17</v>
      </c>
      <c r="B41" s="17" t="s">
        <v>9</v>
      </c>
      <c r="C41" s="18">
        <v>19</v>
      </c>
      <c r="D41" s="20" t="s">
        <v>11</v>
      </c>
      <c r="E41" s="30">
        <v>1976436</v>
      </c>
      <c r="F41" s="30">
        <v>279816</v>
      </c>
      <c r="G41" s="30">
        <v>1289891</v>
      </c>
      <c r="H41" s="30">
        <v>239220</v>
      </c>
      <c r="I41" s="30">
        <v>136408</v>
      </c>
      <c r="J41" s="30">
        <v>31101</v>
      </c>
    </row>
    <row r="42" spans="1:10" ht="18.75" customHeight="1">
      <c r="A42" s="48"/>
      <c r="B42" s="18"/>
      <c r="C42" s="18">
        <v>20</v>
      </c>
      <c r="D42" s="20" t="s">
        <v>21</v>
      </c>
      <c r="E42" s="30">
        <v>2025296</v>
      </c>
      <c r="F42" s="31">
        <v>303836</v>
      </c>
      <c r="G42" s="31">
        <v>1316842</v>
      </c>
      <c r="H42" s="31">
        <v>243214</v>
      </c>
      <c r="I42" s="31">
        <v>131720</v>
      </c>
      <c r="J42" s="31">
        <v>29684</v>
      </c>
    </row>
    <row r="43" spans="1:10" ht="18.75" customHeight="1">
      <c r="A43" s="48"/>
      <c r="B43" s="29"/>
      <c r="C43" s="18">
        <v>21</v>
      </c>
      <c r="D43" s="20" t="s">
        <v>21</v>
      </c>
      <c r="E43" s="30">
        <v>2010739</v>
      </c>
      <c r="F43" s="31">
        <v>314692</v>
      </c>
      <c r="G43" s="31">
        <v>1339848</v>
      </c>
      <c r="H43" s="31">
        <v>226601</v>
      </c>
      <c r="I43" s="31">
        <v>106774</v>
      </c>
      <c r="J43" s="31">
        <v>22824</v>
      </c>
    </row>
    <row r="44" spans="1:10" ht="18.75" customHeight="1">
      <c r="A44" s="48"/>
      <c r="B44" s="21"/>
      <c r="C44" s="18">
        <v>22</v>
      </c>
      <c r="D44" s="22" t="s">
        <v>21</v>
      </c>
      <c r="E44" s="30">
        <v>2128807</v>
      </c>
      <c r="F44" s="31">
        <v>332582</v>
      </c>
      <c r="G44" s="31">
        <v>1418765</v>
      </c>
      <c r="H44" s="31">
        <v>236092</v>
      </c>
      <c r="I44" s="31">
        <v>114668</v>
      </c>
      <c r="J44" s="31">
        <v>26700</v>
      </c>
    </row>
    <row r="45" spans="1:10" ht="18.75" customHeight="1">
      <c r="A45" s="48"/>
      <c r="B45" s="18"/>
      <c r="C45" s="23">
        <v>23</v>
      </c>
      <c r="D45" s="22" t="s">
        <v>21</v>
      </c>
      <c r="E45" s="32">
        <f aca="true" t="shared" si="4" ref="E45:J45">SUM(E47:E58)</f>
        <v>2120369</v>
      </c>
      <c r="F45" s="32">
        <f t="shared" si="4"/>
        <v>345595</v>
      </c>
      <c r="G45" s="32">
        <f t="shared" si="4"/>
        <v>1403979</v>
      </c>
      <c r="H45" s="32">
        <f t="shared" si="4"/>
        <v>231656</v>
      </c>
      <c r="I45" s="32">
        <f t="shared" si="4"/>
        <v>112804</v>
      </c>
      <c r="J45" s="32">
        <f t="shared" si="4"/>
        <v>26335</v>
      </c>
    </row>
    <row r="46" spans="1:10" ht="18.75" customHeight="1">
      <c r="A46" s="48"/>
      <c r="B46" s="18"/>
      <c r="C46" s="18"/>
      <c r="D46" s="24"/>
      <c r="E46" s="32"/>
      <c r="F46" s="32"/>
      <c r="G46" s="32"/>
      <c r="H46" s="32"/>
      <c r="I46" s="32"/>
      <c r="J46" s="32"/>
    </row>
    <row r="47" spans="1:10" ht="18.75" customHeight="1">
      <c r="A47" s="48"/>
      <c r="B47" s="17"/>
      <c r="C47" s="17" t="s">
        <v>19</v>
      </c>
      <c r="D47" s="20" t="s">
        <v>22</v>
      </c>
      <c r="E47" s="33">
        <f>SUM(F47:J47)</f>
        <v>174676</v>
      </c>
      <c r="F47" s="33">
        <v>28173</v>
      </c>
      <c r="G47" s="33">
        <v>115841</v>
      </c>
      <c r="H47" s="33">
        <v>19093</v>
      </c>
      <c r="I47" s="33">
        <v>9342</v>
      </c>
      <c r="J47" s="33">
        <v>2227</v>
      </c>
    </row>
    <row r="48" spans="1:10" ht="18.75" customHeight="1">
      <c r="A48" s="48"/>
      <c r="B48" s="18"/>
      <c r="D48" s="24">
        <v>5</v>
      </c>
      <c r="E48" s="33">
        <f aca="true" t="shared" si="5" ref="E48:E58">SUM(F48:J48)</f>
        <v>178473</v>
      </c>
      <c r="F48" s="33">
        <v>28073</v>
      </c>
      <c r="G48" s="33">
        <v>120929</v>
      </c>
      <c r="H48" s="33">
        <v>18506</v>
      </c>
      <c r="I48" s="33">
        <v>8917</v>
      </c>
      <c r="J48" s="33">
        <v>2048</v>
      </c>
    </row>
    <row r="49" spans="1:10" ht="18.75" customHeight="1">
      <c r="A49" s="48"/>
      <c r="B49" s="18"/>
      <c r="D49" s="24">
        <v>6</v>
      </c>
      <c r="E49" s="33">
        <f t="shared" si="5"/>
        <v>185058</v>
      </c>
      <c r="F49" s="33">
        <v>29077</v>
      </c>
      <c r="G49" s="33">
        <v>120206</v>
      </c>
      <c r="H49" s="33">
        <v>21873</v>
      </c>
      <c r="I49" s="33">
        <v>11343</v>
      </c>
      <c r="J49" s="33">
        <v>2559</v>
      </c>
    </row>
    <row r="50" spans="1:10" ht="18.75" customHeight="1">
      <c r="A50" s="48"/>
      <c r="B50" s="18"/>
      <c r="D50" s="24">
        <v>7</v>
      </c>
      <c r="E50" s="33">
        <f t="shared" si="5"/>
        <v>178979</v>
      </c>
      <c r="F50" s="33">
        <v>29116</v>
      </c>
      <c r="G50" s="33">
        <v>118484</v>
      </c>
      <c r="H50" s="33">
        <v>19864</v>
      </c>
      <c r="I50" s="33">
        <v>9429</v>
      </c>
      <c r="J50" s="33">
        <v>2086</v>
      </c>
    </row>
    <row r="51" spans="1:10" ht="18.75" customHeight="1">
      <c r="A51" s="48"/>
      <c r="B51" s="18"/>
      <c r="D51" s="24">
        <v>8</v>
      </c>
      <c r="E51" s="33">
        <f t="shared" si="5"/>
        <v>192130</v>
      </c>
      <c r="F51" s="33">
        <v>30529</v>
      </c>
      <c r="G51" s="33">
        <v>130095</v>
      </c>
      <c r="H51" s="33">
        <v>20049</v>
      </c>
      <c r="I51" s="33">
        <v>9412</v>
      </c>
      <c r="J51" s="33">
        <v>2045</v>
      </c>
    </row>
    <row r="52" spans="1:10" ht="18.75" customHeight="1">
      <c r="A52" s="48"/>
      <c r="B52" s="18"/>
      <c r="D52" s="24">
        <v>9</v>
      </c>
      <c r="E52" s="33">
        <f t="shared" si="5"/>
        <v>170671</v>
      </c>
      <c r="F52" s="33">
        <v>28246</v>
      </c>
      <c r="G52" s="33">
        <v>112833</v>
      </c>
      <c r="H52" s="33">
        <v>18632</v>
      </c>
      <c r="I52" s="33">
        <v>8726</v>
      </c>
      <c r="J52" s="33">
        <v>2234</v>
      </c>
    </row>
    <row r="53" spans="1:10" ht="18.75" customHeight="1">
      <c r="A53" s="48"/>
      <c r="B53" s="18"/>
      <c r="D53" s="24">
        <v>10</v>
      </c>
      <c r="E53" s="33">
        <f t="shared" si="5"/>
        <v>179439</v>
      </c>
      <c r="F53" s="33">
        <v>29944</v>
      </c>
      <c r="G53" s="33">
        <v>118729</v>
      </c>
      <c r="H53" s="33">
        <v>19302</v>
      </c>
      <c r="I53" s="33">
        <v>9119</v>
      </c>
      <c r="J53" s="33">
        <v>2345</v>
      </c>
    </row>
    <row r="54" spans="1:10" ht="18.75" customHeight="1">
      <c r="A54" s="48"/>
      <c r="B54" s="18"/>
      <c r="D54" s="24">
        <v>11</v>
      </c>
      <c r="E54" s="33">
        <f t="shared" si="5"/>
        <v>174962</v>
      </c>
      <c r="F54" s="33">
        <v>28971</v>
      </c>
      <c r="G54" s="33">
        <v>114842</v>
      </c>
      <c r="H54" s="33">
        <v>19285</v>
      </c>
      <c r="I54" s="33">
        <v>9562</v>
      </c>
      <c r="J54" s="33">
        <v>2302</v>
      </c>
    </row>
    <row r="55" spans="1:10" ht="18.75" customHeight="1">
      <c r="A55" s="48"/>
      <c r="B55" s="18"/>
      <c r="D55" s="24">
        <v>12</v>
      </c>
      <c r="E55" s="33">
        <f t="shared" si="5"/>
        <v>178108</v>
      </c>
      <c r="F55" s="33">
        <v>29355</v>
      </c>
      <c r="G55" s="33">
        <v>116855</v>
      </c>
      <c r="H55" s="33">
        <v>19922</v>
      </c>
      <c r="I55" s="33">
        <v>9692</v>
      </c>
      <c r="J55" s="33">
        <v>2284</v>
      </c>
    </row>
    <row r="56" spans="1:10" ht="18.75" customHeight="1">
      <c r="A56" s="48"/>
      <c r="B56" s="17"/>
      <c r="C56" s="17" t="s">
        <v>20</v>
      </c>
      <c r="D56" s="20" t="s">
        <v>23</v>
      </c>
      <c r="E56" s="33">
        <f t="shared" si="5"/>
        <v>164655</v>
      </c>
      <c r="F56" s="33">
        <v>26911</v>
      </c>
      <c r="G56" s="33">
        <v>110336</v>
      </c>
      <c r="H56" s="33">
        <v>16983</v>
      </c>
      <c r="I56" s="33">
        <v>8584</v>
      </c>
      <c r="J56" s="33">
        <v>1841</v>
      </c>
    </row>
    <row r="57" spans="1:10" ht="18.75" customHeight="1">
      <c r="A57" s="48"/>
      <c r="B57" s="25"/>
      <c r="C57" s="18"/>
      <c r="D57" s="24">
        <v>2</v>
      </c>
      <c r="E57" s="33">
        <f t="shared" si="5"/>
        <v>158644</v>
      </c>
      <c r="F57" s="33">
        <v>26318</v>
      </c>
      <c r="G57" s="33">
        <v>102804</v>
      </c>
      <c r="H57" s="33">
        <v>18177</v>
      </c>
      <c r="I57" s="33">
        <v>9367</v>
      </c>
      <c r="J57" s="33">
        <v>1978</v>
      </c>
    </row>
    <row r="58" spans="1:10" ht="18.75" customHeight="1">
      <c r="A58" s="49"/>
      <c r="B58" s="26"/>
      <c r="C58" s="27"/>
      <c r="D58" s="41">
        <v>3</v>
      </c>
      <c r="E58" s="34">
        <f t="shared" si="5"/>
        <v>184574</v>
      </c>
      <c r="F58" s="35">
        <v>30882</v>
      </c>
      <c r="G58" s="35">
        <v>122025</v>
      </c>
      <c r="H58" s="35">
        <v>19970</v>
      </c>
      <c r="I58" s="35">
        <v>9311</v>
      </c>
      <c r="J58" s="35">
        <v>2386</v>
      </c>
    </row>
    <row r="59" spans="1:10" ht="18.75" customHeight="1">
      <c r="A59" s="47" t="s">
        <v>18</v>
      </c>
      <c r="B59" s="18" t="s">
        <v>9</v>
      </c>
      <c r="C59" s="18">
        <v>19</v>
      </c>
      <c r="D59" s="20" t="s">
        <v>11</v>
      </c>
      <c r="E59" s="33">
        <f>SUM(F59:J59)</f>
        <v>1367026</v>
      </c>
      <c r="F59" s="33">
        <v>160701</v>
      </c>
      <c r="G59" s="33">
        <v>1015207</v>
      </c>
      <c r="H59" s="33">
        <v>121332</v>
      </c>
      <c r="I59" s="33">
        <v>58581</v>
      </c>
      <c r="J59" s="33">
        <v>11205</v>
      </c>
    </row>
    <row r="60" spans="1:10" ht="18.75" customHeight="1">
      <c r="A60" s="48"/>
      <c r="B60" s="18"/>
      <c r="C60" s="18">
        <v>20</v>
      </c>
      <c r="D60" s="24" t="s">
        <v>21</v>
      </c>
      <c r="E60" s="33">
        <f>SUM(F60:J60)</f>
        <v>1779683</v>
      </c>
      <c r="F60" s="36">
        <v>216047</v>
      </c>
      <c r="G60" s="36">
        <v>1314936</v>
      </c>
      <c r="H60" s="36">
        <v>152728</v>
      </c>
      <c r="I60" s="36">
        <v>83243</v>
      </c>
      <c r="J60" s="36">
        <v>12729</v>
      </c>
    </row>
    <row r="61" spans="1:10" ht="18.75" customHeight="1">
      <c r="A61" s="48"/>
      <c r="B61" s="18"/>
      <c r="C61" s="18">
        <v>21</v>
      </c>
      <c r="D61" s="24" t="s">
        <v>21</v>
      </c>
      <c r="E61" s="33">
        <f>SUM(F61:J61)</f>
        <v>1831993</v>
      </c>
      <c r="F61" s="36">
        <v>229698</v>
      </c>
      <c r="G61" s="36">
        <v>1371089</v>
      </c>
      <c r="H61" s="36">
        <v>141814</v>
      </c>
      <c r="I61" s="36">
        <v>79499</v>
      </c>
      <c r="J61" s="36">
        <v>9893</v>
      </c>
    </row>
    <row r="62" spans="1:10" ht="18.75" customHeight="1">
      <c r="A62" s="48"/>
      <c r="B62" s="18"/>
      <c r="C62" s="18">
        <v>22</v>
      </c>
      <c r="D62" s="24" t="s">
        <v>21</v>
      </c>
      <c r="E62" s="33">
        <v>1919764</v>
      </c>
      <c r="F62" s="32">
        <v>255045</v>
      </c>
      <c r="G62" s="32">
        <v>1414581</v>
      </c>
      <c r="H62" s="32">
        <v>151929</v>
      </c>
      <c r="I62" s="32">
        <v>85636</v>
      </c>
      <c r="J62" s="32">
        <v>12573</v>
      </c>
    </row>
    <row r="63" spans="1:10" ht="18.75" customHeight="1">
      <c r="A63" s="48"/>
      <c r="B63" s="18"/>
      <c r="C63" s="18">
        <v>23</v>
      </c>
      <c r="D63" s="24" t="s">
        <v>21</v>
      </c>
      <c r="E63" s="32">
        <f aca="true" t="shared" si="6" ref="E63:J63">SUM(E65:E76)</f>
        <v>1927654</v>
      </c>
      <c r="F63" s="32">
        <f t="shared" si="6"/>
        <v>264852</v>
      </c>
      <c r="G63" s="32">
        <f t="shared" si="6"/>
        <v>1416829</v>
      </c>
      <c r="H63" s="32">
        <f t="shared" si="6"/>
        <v>146283</v>
      </c>
      <c r="I63" s="32">
        <f t="shared" si="6"/>
        <v>86207</v>
      </c>
      <c r="J63" s="32">
        <f t="shared" si="6"/>
        <v>13483</v>
      </c>
    </row>
    <row r="64" spans="1:10" ht="18.75" customHeight="1">
      <c r="A64" s="48"/>
      <c r="B64" s="18"/>
      <c r="C64" s="18"/>
      <c r="D64" s="24"/>
      <c r="E64" s="37"/>
      <c r="F64" s="33"/>
      <c r="G64" s="33"/>
      <c r="H64" s="33"/>
      <c r="I64" s="33"/>
      <c r="J64" s="33"/>
    </row>
    <row r="65" spans="1:10" ht="18.75" customHeight="1">
      <c r="A65" s="48"/>
      <c r="B65" s="17"/>
      <c r="C65" s="17" t="s">
        <v>19</v>
      </c>
      <c r="D65" s="20" t="s">
        <v>22</v>
      </c>
      <c r="E65" s="33">
        <f>SUM(F65:J65)</f>
        <v>161932</v>
      </c>
      <c r="F65" s="33">
        <v>21432</v>
      </c>
      <c r="G65" s="33">
        <v>119479</v>
      </c>
      <c r="H65" s="33">
        <v>12588</v>
      </c>
      <c r="I65" s="33">
        <v>7292</v>
      </c>
      <c r="J65" s="33">
        <v>1141</v>
      </c>
    </row>
    <row r="66" spans="1:10" ht="18.75" customHeight="1">
      <c r="A66" s="48"/>
      <c r="B66" s="18"/>
      <c r="D66" s="24">
        <v>5</v>
      </c>
      <c r="E66" s="33">
        <f aca="true" t="shared" si="7" ref="E66:E76">SUM(F66:J66)</f>
        <v>156348</v>
      </c>
      <c r="F66" s="33">
        <v>21024</v>
      </c>
      <c r="G66" s="33">
        <v>116979</v>
      </c>
      <c r="H66" s="33">
        <v>10970</v>
      </c>
      <c r="I66" s="33">
        <v>6362</v>
      </c>
      <c r="J66" s="33">
        <v>1013</v>
      </c>
    </row>
    <row r="67" spans="1:10" ht="18.75" customHeight="1">
      <c r="A67" s="48"/>
      <c r="B67" s="18"/>
      <c r="D67" s="24">
        <v>6</v>
      </c>
      <c r="E67" s="33">
        <f t="shared" si="7"/>
        <v>155117</v>
      </c>
      <c r="F67" s="33">
        <v>20665</v>
      </c>
      <c r="G67" s="33">
        <v>112848</v>
      </c>
      <c r="H67" s="33">
        <v>12207</v>
      </c>
      <c r="I67" s="33">
        <v>8147</v>
      </c>
      <c r="J67" s="33">
        <v>1250</v>
      </c>
    </row>
    <row r="68" spans="1:10" ht="18.75" customHeight="1">
      <c r="A68" s="48"/>
      <c r="B68" s="18"/>
      <c r="D68" s="24">
        <v>7</v>
      </c>
      <c r="E68" s="33">
        <f t="shared" si="7"/>
        <v>160713</v>
      </c>
      <c r="F68" s="33">
        <v>21916</v>
      </c>
      <c r="G68" s="33">
        <v>117239</v>
      </c>
      <c r="H68" s="33">
        <v>12535</v>
      </c>
      <c r="I68" s="33">
        <v>7964</v>
      </c>
      <c r="J68" s="33">
        <v>1059</v>
      </c>
    </row>
    <row r="69" spans="1:10" ht="18.75" customHeight="1">
      <c r="A69" s="48"/>
      <c r="B69" s="18"/>
      <c r="D69" s="24">
        <v>8</v>
      </c>
      <c r="E69" s="33">
        <f t="shared" si="7"/>
        <v>167812</v>
      </c>
      <c r="F69" s="33">
        <v>22493</v>
      </c>
      <c r="G69" s="33">
        <v>125099</v>
      </c>
      <c r="H69" s="33">
        <v>12151</v>
      </c>
      <c r="I69" s="33">
        <v>6845</v>
      </c>
      <c r="J69" s="33">
        <v>1224</v>
      </c>
    </row>
    <row r="70" spans="1:10" ht="18.75" customHeight="1">
      <c r="A70" s="48"/>
      <c r="B70" s="18"/>
      <c r="D70" s="24">
        <v>9</v>
      </c>
      <c r="E70" s="33">
        <f t="shared" si="7"/>
        <v>155030</v>
      </c>
      <c r="F70" s="33">
        <v>21541</v>
      </c>
      <c r="G70" s="33">
        <v>113583</v>
      </c>
      <c r="H70" s="33">
        <v>12003</v>
      </c>
      <c r="I70" s="33">
        <v>6869</v>
      </c>
      <c r="J70" s="33">
        <v>1034</v>
      </c>
    </row>
    <row r="71" spans="1:10" ht="18.75" customHeight="1">
      <c r="A71" s="48"/>
      <c r="B71" s="18"/>
      <c r="D71" s="24">
        <v>10</v>
      </c>
      <c r="E71" s="33">
        <f t="shared" si="7"/>
        <v>166277</v>
      </c>
      <c r="F71" s="33">
        <v>23094</v>
      </c>
      <c r="G71" s="33">
        <v>122076</v>
      </c>
      <c r="H71" s="33">
        <v>12492</v>
      </c>
      <c r="I71" s="33">
        <v>7389</v>
      </c>
      <c r="J71" s="33">
        <v>1226</v>
      </c>
    </row>
    <row r="72" spans="1:10" ht="18.75" customHeight="1">
      <c r="A72" s="48"/>
      <c r="B72" s="18"/>
      <c r="D72" s="24">
        <v>11</v>
      </c>
      <c r="E72" s="33">
        <f t="shared" si="7"/>
        <v>163767</v>
      </c>
      <c r="F72" s="33">
        <v>22827</v>
      </c>
      <c r="G72" s="33">
        <v>119896</v>
      </c>
      <c r="H72" s="33">
        <v>12225</v>
      </c>
      <c r="I72" s="33">
        <v>7492</v>
      </c>
      <c r="J72" s="33">
        <v>1327</v>
      </c>
    </row>
    <row r="73" spans="1:10" ht="18.75" customHeight="1">
      <c r="A73" s="48"/>
      <c r="B73" s="18"/>
      <c r="D73" s="24">
        <v>12</v>
      </c>
      <c r="E73" s="33">
        <f t="shared" si="7"/>
        <v>164132</v>
      </c>
      <c r="F73" s="33">
        <v>22914</v>
      </c>
      <c r="G73" s="33">
        <v>119980</v>
      </c>
      <c r="H73" s="33">
        <v>12780</v>
      </c>
      <c r="I73" s="33">
        <v>7331</v>
      </c>
      <c r="J73" s="33">
        <v>1127</v>
      </c>
    </row>
    <row r="74" spans="1:10" ht="18.75" customHeight="1">
      <c r="A74" s="48"/>
      <c r="B74" s="17"/>
      <c r="C74" s="17" t="s">
        <v>20</v>
      </c>
      <c r="D74" s="20" t="s">
        <v>23</v>
      </c>
      <c r="E74" s="33">
        <f t="shared" si="7"/>
        <v>150521</v>
      </c>
      <c r="F74" s="33">
        <v>20699</v>
      </c>
      <c r="G74" s="33">
        <v>111756</v>
      </c>
      <c r="H74" s="33">
        <v>10869</v>
      </c>
      <c r="I74" s="33">
        <v>6294</v>
      </c>
      <c r="J74" s="33">
        <v>903</v>
      </c>
    </row>
    <row r="75" spans="1:10" ht="18.75" customHeight="1">
      <c r="A75" s="48"/>
      <c r="B75" s="25"/>
      <c r="C75" s="18"/>
      <c r="D75" s="24">
        <v>2</v>
      </c>
      <c r="E75" s="33">
        <f t="shared" si="7"/>
        <v>150365</v>
      </c>
      <c r="F75" s="33">
        <v>21289</v>
      </c>
      <c r="G75" s="33">
        <v>109144</v>
      </c>
      <c r="H75" s="33">
        <v>11930</v>
      </c>
      <c r="I75" s="33">
        <v>7010</v>
      </c>
      <c r="J75" s="33">
        <v>992</v>
      </c>
    </row>
    <row r="76" spans="1:10" ht="18.75" customHeight="1" thickBot="1">
      <c r="A76" s="56"/>
      <c r="B76" s="5"/>
      <c r="C76" s="28"/>
      <c r="D76" s="42">
        <v>3</v>
      </c>
      <c r="E76" s="38">
        <f t="shared" si="7"/>
        <v>175640</v>
      </c>
      <c r="F76" s="39">
        <v>24958</v>
      </c>
      <c r="G76" s="39">
        <v>128750</v>
      </c>
      <c r="H76" s="39">
        <v>13533</v>
      </c>
      <c r="I76" s="39">
        <v>7212</v>
      </c>
      <c r="J76" s="39">
        <v>1187</v>
      </c>
    </row>
    <row r="77" spans="2:10" ht="18.75" customHeight="1">
      <c r="B77" s="9"/>
      <c r="C77" s="10" t="s">
        <v>13</v>
      </c>
      <c r="D77" s="11"/>
      <c r="E77" s="4" t="s">
        <v>13</v>
      </c>
      <c r="J77" s="15" t="s">
        <v>8</v>
      </c>
    </row>
    <row r="78" spans="2:5" ht="12">
      <c r="B78" s="7"/>
      <c r="C78" s="6" t="s">
        <v>13</v>
      </c>
      <c r="D78" s="12"/>
      <c r="E78" s="4" t="s">
        <v>13</v>
      </c>
    </row>
    <row r="79" ht="12">
      <c r="C79" s="4"/>
    </row>
    <row r="80" ht="12">
      <c r="C80" s="4"/>
    </row>
  </sheetData>
  <sheetProtection/>
  <mergeCells count="11">
    <mergeCell ref="H3:H4"/>
    <mergeCell ref="I3:I4"/>
    <mergeCell ref="J3:J4"/>
    <mergeCell ref="A41:A58"/>
    <mergeCell ref="A59:A76"/>
    <mergeCell ref="A5:A22"/>
    <mergeCell ref="A23:A40"/>
    <mergeCell ref="A3:D4"/>
    <mergeCell ref="E3:E4"/>
    <mergeCell ref="F3:F4"/>
    <mergeCell ref="G3:G4"/>
  </mergeCells>
  <printOptions/>
  <pageMargins left="0.7874015748031497" right="0.7874015748031497" top="0.7874015748031497" bottom="0.7874015748031497" header="0.5118110236220472" footer="0.5118110236220472"/>
  <pageSetup firstPageNumber="79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6"/>
  <sheetViews>
    <sheetView workbookViewId="0" topLeftCell="A1">
      <selection activeCell="A1" sqref="A1"/>
    </sheetView>
  </sheetViews>
  <sheetFormatPr defaultColWidth="9.140625" defaultRowHeight="12"/>
  <cols>
    <col min="1" max="1" width="3.7109375" style="4" customWidth="1"/>
    <col min="2" max="2" width="5.140625" style="4" customWidth="1"/>
    <col min="3" max="3" width="3.7109375" style="4" customWidth="1"/>
    <col min="4" max="4" width="6.421875" style="4" customWidth="1"/>
    <col min="5" max="10" width="12.7109375" style="4" customWidth="1"/>
    <col min="11" max="16384" width="9.140625" style="4" customWidth="1"/>
  </cols>
  <sheetData>
    <row r="1" spans="1:10" ht="19.5" customHeight="1" thickBot="1">
      <c r="A1" s="16" t="s">
        <v>28</v>
      </c>
      <c r="B1" s="71"/>
      <c r="C1" s="71"/>
      <c r="D1" s="5"/>
      <c r="E1" s="2"/>
      <c r="F1" s="2"/>
      <c r="G1" s="2"/>
      <c r="H1" s="2"/>
      <c r="I1" s="2"/>
      <c r="J1" s="3" t="s">
        <v>27</v>
      </c>
    </row>
    <row r="2" spans="1:10" ht="13.5" customHeight="1">
      <c r="A2" s="70" t="s">
        <v>0</v>
      </c>
      <c r="B2" s="70"/>
      <c r="C2" s="70"/>
      <c r="D2" s="50"/>
      <c r="E2" s="51" t="s">
        <v>1</v>
      </c>
      <c r="F2" s="51" t="s">
        <v>2</v>
      </c>
      <c r="G2" s="51" t="s">
        <v>3</v>
      </c>
      <c r="H2" s="51" t="s">
        <v>4</v>
      </c>
      <c r="I2" s="51" t="s">
        <v>5</v>
      </c>
      <c r="J2" s="54" t="s">
        <v>6</v>
      </c>
    </row>
    <row r="3" spans="1:10" ht="13.5" customHeight="1">
      <c r="A3" s="69"/>
      <c r="B3" s="69"/>
      <c r="C3" s="69"/>
      <c r="D3" s="52"/>
      <c r="E3" s="53"/>
      <c r="F3" s="53"/>
      <c r="G3" s="53"/>
      <c r="H3" s="53"/>
      <c r="I3" s="53"/>
      <c r="J3" s="55"/>
    </row>
    <row r="4" spans="1:10" ht="18.75" customHeight="1">
      <c r="A4" s="47" t="s">
        <v>14</v>
      </c>
      <c r="B4" s="17" t="s">
        <v>9</v>
      </c>
      <c r="C4" s="18">
        <v>19</v>
      </c>
      <c r="D4" s="19" t="s">
        <v>11</v>
      </c>
      <c r="E4" s="65">
        <v>1901951</v>
      </c>
      <c r="F4" s="66">
        <v>226983</v>
      </c>
      <c r="G4" s="66">
        <v>1458065</v>
      </c>
      <c r="H4" s="66">
        <v>137830</v>
      </c>
      <c r="I4" s="66">
        <v>66117</v>
      </c>
      <c r="J4" s="66">
        <v>12956</v>
      </c>
    </row>
    <row r="5" spans="1:10" ht="18.75" customHeight="1">
      <c r="A5" s="48"/>
      <c r="B5" s="18"/>
      <c r="C5" s="18">
        <v>20</v>
      </c>
      <c r="D5" s="20" t="s">
        <v>21</v>
      </c>
      <c r="E5" s="65">
        <v>1951306</v>
      </c>
      <c r="F5" s="66">
        <v>254467</v>
      </c>
      <c r="G5" s="66">
        <v>1483681</v>
      </c>
      <c r="H5" s="66">
        <v>136486</v>
      </c>
      <c r="I5" s="66">
        <v>64207</v>
      </c>
      <c r="J5" s="66">
        <v>12465</v>
      </c>
    </row>
    <row r="6" spans="1:10" ht="18.75" customHeight="1">
      <c r="A6" s="48"/>
      <c r="B6" s="18"/>
      <c r="C6" s="18">
        <v>21</v>
      </c>
      <c r="D6" s="20" t="s">
        <v>21</v>
      </c>
      <c r="E6" s="65">
        <v>1955468</v>
      </c>
      <c r="F6" s="66">
        <v>261163</v>
      </c>
      <c r="G6" s="66">
        <v>1502626</v>
      </c>
      <c r="H6" s="66">
        <v>129120</v>
      </c>
      <c r="I6" s="66">
        <v>51740</v>
      </c>
      <c r="J6" s="66">
        <v>10819</v>
      </c>
    </row>
    <row r="7" spans="1:10" ht="18.75" customHeight="1">
      <c r="A7" s="48"/>
      <c r="B7" s="21"/>
      <c r="C7" s="18">
        <v>22</v>
      </c>
      <c r="D7" s="22" t="s">
        <v>21</v>
      </c>
      <c r="E7" s="65">
        <v>1905714</v>
      </c>
      <c r="F7" s="40">
        <v>267140</v>
      </c>
      <c r="G7" s="40">
        <v>1446665</v>
      </c>
      <c r="H7" s="40">
        <v>127180</v>
      </c>
      <c r="I7" s="40">
        <v>53585</v>
      </c>
      <c r="J7" s="40">
        <v>11144</v>
      </c>
    </row>
    <row r="8" spans="1:10" ht="18.75" customHeight="1">
      <c r="A8" s="48"/>
      <c r="B8" s="18"/>
      <c r="C8" s="23">
        <v>23</v>
      </c>
      <c r="D8" s="22" t="s">
        <v>21</v>
      </c>
      <c r="E8" s="32">
        <f>SUM(E10:E21)</f>
        <v>1861549</v>
      </c>
      <c r="F8" s="32">
        <f>SUM(F10:F21)</f>
        <v>273415</v>
      </c>
      <c r="G8" s="32">
        <f>SUM(G10:G21)</f>
        <v>1391472</v>
      </c>
      <c r="H8" s="32">
        <f>SUM(H10:H21)</f>
        <v>130707</v>
      </c>
      <c r="I8" s="32">
        <f>SUM(I10:I21)</f>
        <v>55145</v>
      </c>
      <c r="J8" s="32">
        <f>SUM(J10:J21)</f>
        <v>10810</v>
      </c>
    </row>
    <row r="9" spans="1:10" ht="18.75" customHeight="1">
      <c r="A9" s="48"/>
      <c r="B9" s="18"/>
      <c r="C9" s="18"/>
      <c r="D9" s="24"/>
      <c r="E9" s="61"/>
      <c r="F9" s="32"/>
      <c r="G9" s="60"/>
      <c r="H9" s="60"/>
      <c r="I9" s="60"/>
      <c r="J9" s="64"/>
    </row>
    <row r="10" spans="1:10" ht="18.75" customHeight="1">
      <c r="A10" s="48"/>
      <c r="B10" s="17"/>
      <c r="C10" s="17" t="s">
        <v>26</v>
      </c>
      <c r="D10" s="20" t="s">
        <v>22</v>
      </c>
      <c r="E10" s="61">
        <f>SUM(F10:J10)</f>
        <v>157541</v>
      </c>
      <c r="F10" s="60">
        <v>22668</v>
      </c>
      <c r="G10" s="60">
        <v>119035</v>
      </c>
      <c r="H10" s="60">
        <v>10581</v>
      </c>
      <c r="I10" s="60">
        <v>4352</v>
      </c>
      <c r="J10" s="60">
        <v>905</v>
      </c>
    </row>
    <row r="11" spans="1:10" ht="18.75" customHeight="1">
      <c r="A11" s="48"/>
      <c r="B11" s="18"/>
      <c r="C11" s="14"/>
      <c r="D11" s="24">
        <v>5</v>
      </c>
      <c r="E11" s="61">
        <f>SUM(F11:J11)</f>
        <v>148866</v>
      </c>
      <c r="F11" s="60">
        <v>21361</v>
      </c>
      <c r="G11" s="60">
        <v>113132</v>
      </c>
      <c r="H11" s="60">
        <v>9699</v>
      </c>
      <c r="I11" s="60">
        <v>3873</v>
      </c>
      <c r="J11" s="60">
        <v>801</v>
      </c>
    </row>
    <row r="12" spans="1:10" ht="18.75" customHeight="1">
      <c r="A12" s="48"/>
      <c r="B12" s="18"/>
      <c r="C12" s="14"/>
      <c r="D12" s="24">
        <v>6</v>
      </c>
      <c r="E12" s="61">
        <f>SUM(F12:J12)</f>
        <v>139823</v>
      </c>
      <c r="F12" s="60">
        <v>20412</v>
      </c>
      <c r="G12" s="60">
        <v>105345</v>
      </c>
      <c r="H12" s="60">
        <v>9558</v>
      </c>
      <c r="I12" s="60">
        <v>3685</v>
      </c>
      <c r="J12" s="60">
        <v>823</v>
      </c>
    </row>
    <row r="13" spans="1:10" ht="18.75" customHeight="1">
      <c r="A13" s="48"/>
      <c r="B13" s="18"/>
      <c r="C13" s="14"/>
      <c r="D13" s="24">
        <v>7</v>
      </c>
      <c r="E13" s="61">
        <f>SUM(F13:J13)</f>
        <v>163034</v>
      </c>
      <c r="F13" s="60">
        <v>23627</v>
      </c>
      <c r="G13" s="60">
        <v>122642</v>
      </c>
      <c r="H13" s="60">
        <v>11331</v>
      </c>
      <c r="I13" s="60">
        <v>4429</v>
      </c>
      <c r="J13" s="60">
        <v>1005</v>
      </c>
    </row>
    <row r="14" spans="1:10" ht="18.75" customHeight="1">
      <c r="A14" s="48"/>
      <c r="B14" s="18"/>
      <c r="C14" s="14"/>
      <c r="D14" s="24">
        <v>8</v>
      </c>
      <c r="E14" s="61">
        <f>SUM(F14:J14)</f>
        <v>166433</v>
      </c>
      <c r="F14" s="60">
        <v>24174</v>
      </c>
      <c r="G14" s="60">
        <v>126599</v>
      </c>
      <c r="H14" s="60">
        <v>10820</v>
      </c>
      <c r="I14" s="60">
        <v>4112</v>
      </c>
      <c r="J14" s="60">
        <v>728</v>
      </c>
    </row>
    <row r="15" spans="1:10" ht="18.75" customHeight="1">
      <c r="A15" s="48"/>
      <c r="B15" s="18"/>
      <c r="C15" s="14"/>
      <c r="D15" s="24">
        <v>9</v>
      </c>
      <c r="E15" s="61">
        <f>SUM(F15:J15)</f>
        <v>151993</v>
      </c>
      <c r="F15" s="60">
        <v>22594</v>
      </c>
      <c r="G15" s="60">
        <v>112591</v>
      </c>
      <c r="H15" s="60">
        <v>11151</v>
      </c>
      <c r="I15" s="60">
        <v>4809</v>
      </c>
      <c r="J15" s="60">
        <v>848</v>
      </c>
    </row>
    <row r="16" spans="1:10" ht="18.75" customHeight="1">
      <c r="A16" s="48"/>
      <c r="B16" s="18"/>
      <c r="C16" s="14"/>
      <c r="D16" s="24">
        <v>10</v>
      </c>
      <c r="E16" s="61">
        <f>SUM(F16:J16)</f>
        <v>160950</v>
      </c>
      <c r="F16" s="60">
        <v>24056</v>
      </c>
      <c r="G16" s="60">
        <v>119255</v>
      </c>
      <c r="H16" s="60">
        <v>11359</v>
      </c>
      <c r="I16" s="60">
        <v>5031</v>
      </c>
      <c r="J16" s="60">
        <v>1249</v>
      </c>
    </row>
    <row r="17" spans="1:10" ht="18.75" customHeight="1">
      <c r="A17" s="48"/>
      <c r="B17" s="18"/>
      <c r="C17" s="14"/>
      <c r="D17" s="24">
        <v>11</v>
      </c>
      <c r="E17" s="61">
        <f>SUM(F17:J17)</f>
        <v>163456</v>
      </c>
      <c r="F17" s="60">
        <v>23946</v>
      </c>
      <c r="G17" s="60">
        <v>121256</v>
      </c>
      <c r="H17" s="60">
        <v>11228</v>
      </c>
      <c r="I17" s="60">
        <v>5482</v>
      </c>
      <c r="J17" s="60">
        <v>1544</v>
      </c>
    </row>
    <row r="18" spans="1:10" ht="18.75" customHeight="1">
      <c r="A18" s="48"/>
      <c r="B18" s="18"/>
      <c r="C18" s="14"/>
      <c r="D18" s="24">
        <v>12</v>
      </c>
      <c r="E18" s="61">
        <f>SUM(F18:J18)</f>
        <v>155723</v>
      </c>
      <c r="F18" s="60">
        <v>23099</v>
      </c>
      <c r="G18" s="60">
        <v>114952</v>
      </c>
      <c r="H18" s="60">
        <v>11567</v>
      </c>
      <c r="I18" s="60">
        <v>5146</v>
      </c>
      <c r="J18" s="60">
        <v>959</v>
      </c>
    </row>
    <row r="19" spans="1:10" ht="18.75" customHeight="1">
      <c r="A19" s="48"/>
      <c r="B19" s="17"/>
      <c r="C19" s="17" t="s">
        <v>25</v>
      </c>
      <c r="D19" s="20" t="s">
        <v>23</v>
      </c>
      <c r="E19" s="61">
        <f>SUM(F19:J19)</f>
        <v>144242</v>
      </c>
      <c r="F19" s="60">
        <v>21150</v>
      </c>
      <c r="G19" s="60">
        <v>108217</v>
      </c>
      <c r="H19" s="60">
        <v>9987</v>
      </c>
      <c r="I19" s="60">
        <v>4172</v>
      </c>
      <c r="J19" s="60">
        <v>716</v>
      </c>
    </row>
    <row r="20" spans="1:10" ht="18.75" customHeight="1">
      <c r="A20" s="48"/>
      <c r="B20" s="25"/>
      <c r="C20" s="18"/>
      <c r="D20" s="24">
        <v>2</v>
      </c>
      <c r="E20" s="61">
        <f>SUM(F20:J20)</f>
        <v>143209</v>
      </c>
      <c r="F20" s="60">
        <v>21237</v>
      </c>
      <c r="G20" s="60">
        <v>105577</v>
      </c>
      <c r="H20" s="60">
        <v>10956</v>
      </c>
      <c r="I20" s="60">
        <v>4830</v>
      </c>
      <c r="J20" s="60">
        <v>609</v>
      </c>
    </row>
    <row r="21" spans="1:10" ht="18.75" customHeight="1">
      <c r="A21" s="49"/>
      <c r="B21" s="26"/>
      <c r="C21" s="27"/>
      <c r="D21" s="41">
        <v>3</v>
      </c>
      <c r="E21" s="63">
        <f>SUM(F21:J21)</f>
        <v>166279</v>
      </c>
      <c r="F21" s="57">
        <v>25091</v>
      </c>
      <c r="G21" s="57">
        <v>122871</v>
      </c>
      <c r="H21" s="57">
        <v>12470</v>
      </c>
      <c r="I21" s="57">
        <v>5224</v>
      </c>
      <c r="J21" s="57">
        <v>623</v>
      </c>
    </row>
    <row r="22" spans="1:10" ht="18.75" customHeight="1">
      <c r="A22" s="47" t="s">
        <v>15</v>
      </c>
      <c r="B22" s="43" t="s">
        <v>9</v>
      </c>
      <c r="C22" s="43">
        <v>19</v>
      </c>
      <c r="D22" s="19" t="s">
        <v>11</v>
      </c>
      <c r="E22" s="68">
        <v>1660694</v>
      </c>
      <c r="F22" s="67">
        <v>213578</v>
      </c>
      <c r="G22" s="67">
        <v>1196842</v>
      </c>
      <c r="H22" s="67">
        <v>158746</v>
      </c>
      <c r="I22" s="67">
        <v>78317</v>
      </c>
      <c r="J22" s="67">
        <v>13211</v>
      </c>
    </row>
    <row r="23" spans="1:10" ht="18.75" customHeight="1">
      <c r="A23" s="48"/>
      <c r="B23" s="18"/>
      <c r="C23" s="18">
        <v>20</v>
      </c>
      <c r="D23" s="24" t="s">
        <v>21</v>
      </c>
      <c r="E23" s="65">
        <v>1524445</v>
      </c>
      <c r="F23" s="66">
        <v>214264</v>
      </c>
      <c r="G23" s="66">
        <v>1082411</v>
      </c>
      <c r="H23" s="66">
        <v>147907</v>
      </c>
      <c r="I23" s="66">
        <v>68269</v>
      </c>
      <c r="J23" s="66">
        <v>11594</v>
      </c>
    </row>
    <row r="24" spans="1:10" ht="18.75" customHeight="1">
      <c r="A24" s="48"/>
      <c r="B24" s="29"/>
      <c r="C24" s="18">
        <v>21</v>
      </c>
      <c r="D24" s="24" t="s">
        <v>21</v>
      </c>
      <c r="E24" s="65">
        <v>1419797</v>
      </c>
      <c r="F24" s="66">
        <v>202843</v>
      </c>
      <c r="G24" s="66">
        <v>1010439</v>
      </c>
      <c r="H24" s="66">
        <v>138461</v>
      </c>
      <c r="I24" s="66">
        <v>57366</v>
      </c>
      <c r="J24" s="66">
        <v>10688</v>
      </c>
    </row>
    <row r="25" spans="1:10" ht="18.75" customHeight="1">
      <c r="A25" s="48"/>
      <c r="B25" s="18"/>
      <c r="C25" s="18">
        <v>22</v>
      </c>
      <c r="D25" s="24" t="s">
        <v>21</v>
      </c>
      <c r="E25" s="65">
        <v>1345324</v>
      </c>
      <c r="F25" s="66">
        <v>205416</v>
      </c>
      <c r="G25" s="66">
        <v>953575</v>
      </c>
      <c r="H25" s="66">
        <v>127959</v>
      </c>
      <c r="I25" s="66">
        <v>47699</v>
      </c>
      <c r="J25" s="66">
        <v>10675</v>
      </c>
    </row>
    <row r="26" spans="1:10" ht="18.75" customHeight="1">
      <c r="A26" s="48"/>
      <c r="B26" s="18"/>
      <c r="C26" s="23">
        <v>23</v>
      </c>
      <c r="D26" s="24" t="s">
        <v>21</v>
      </c>
      <c r="E26" s="40">
        <f>SUM(E28:E39)</f>
        <v>1343069</v>
      </c>
      <c r="F26" s="40">
        <f>SUM(F28:F39)</f>
        <v>210945</v>
      </c>
      <c r="G26" s="40">
        <f>SUM(G28:G39)</f>
        <v>952724</v>
      </c>
      <c r="H26" s="40">
        <f>SUM(H28:H39)</f>
        <v>119171</v>
      </c>
      <c r="I26" s="40">
        <f>SUM(I28:I39)</f>
        <v>48681</v>
      </c>
      <c r="J26" s="40">
        <f>SUM(J28:J39)</f>
        <v>11548</v>
      </c>
    </row>
    <row r="27" spans="1:10" ht="18.75" customHeight="1">
      <c r="A27" s="48"/>
      <c r="B27" s="18"/>
      <c r="C27" s="18"/>
      <c r="D27" s="24"/>
      <c r="E27" s="61"/>
      <c r="F27" s="60"/>
      <c r="G27" s="60"/>
      <c r="H27" s="60"/>
      <c r="I27" s="60"/>
      <c r="J27" s="60"/>
    </row>
    <row r="28" spans="1:10" ht="18.75" customHeight="1">
      <c r="A28" s="48"/>
      <c r="B28" s="17"/>
      <c r="C28" s="17" t="s">
        <v>19</v>
      </c>
      <c r="D28" s="20" t="s">
        <v>22</v>
      </c>
      <c r="E28" s="61">
        <f>SUM(F28:J28)</f>
        <v>112786</v>
      </c>
      <c r="F28" s="60">
        <v>17380</v>
      </c>
      <c r="G28" s="60">
        <v>79816</v>
      </c>
      <c r="H28" s="60">
        <v>10463</v>
      </c>
      <c r="I28" s="60">
        <v>4076</v>
      </c>
      <c r="J28" s="60">
        <v>1051</v>
      </c>
    </row>
    <row r="29" spans="1:10" ht="18.75" customHeight="1">
      <c r="A29" s="48"/>
      <c r="B29" s="18"/>
      <c r="C29" s="6"/>
      <c r="D29" s="24">
        <v>5</v>
      </c>
      <c r="E29" s="61">
        <f>SUM(F29:J29)</f>
        <v>103114</v>
      </c>
      <c r="F29" s="60">
        <v>15726</v>
      </c>
      <c r="G29" s="60">
        <v>73640</v>
      </c>
      <c r="H29" s="60">
        <v>9165</v>
      </c>
      <c r="I29" s="60">
        <v>3588</v>
      </c>
      <c r="J29" s="60">
        <v>995</v>
      </c>
    </row>
    <row r="30" spans="1:10" ht="18.75" customHeight="1">
      <c r="A30" s="48"/>
      <c r="B30" s="18"/>
      <c r="C30" s="6"/>
      <c r="D30" s="24">
        <v>6</v>
      </c>
      <c r="E30" s="61">
        <f>SUM(F30:J30)</f>
        <v>84662</v>
      </c>
      <c r="F30" s="60">
        <v>13246</v>
      </c>
      <c r="G30" s="60">
        <v>60246</v>
      </c>
      <c r="H30" s="60">
        <v>7402</v>
      </c>
      <c r="I30" s="60">
        <v>2931</v>
      </c>
      <c r="J30" s="60">
        <v>837</v>
      </c>
    </row>
    <row r="31" spans="1:10" ht="18.75" customHeight="1">
      <c r="A31" s="48"/>
      <c r="B31" s="18"/>
      <c r="C31" s="6"/>
      <c r="D31" s="24">
        <v>7</v>
      </c>
      <c r="E31" s="61">
        <f>SUM(F31:J31)</f>
        <v>117625</v>
      </c>
      <c r="F31" s="60">
        <v>17861</v>
      </c>
      <c r="G31" s="60">
        <v>83550</v>
      </c>
      <c r="H31" s="60">
        <v>10512</v>
      </c>
      <c r="I31" s="60">
        <v>4650</v>
      </c>
      <c r="J31" s="60">
        <v>1052</v>
      </c>
    </row>
    <row r="32" spans="1:10" ht="18.75" customHeight="1">
      <c r="A32" s="48"/>
      <c r="B32" s="18"/>
      <c r="C32" s="6"/>
      <c r="D32" s="24">
        <v>8</v>
      </c>
      <c r="E32" s="61">
        <f>SUM(F32:J32)</f>
        <v>114195</v>
      </c>
      <c r="F32" s="60">
        <v>17965</v>
      </c>
      <c r="G32" s="60">
        <v>81987</v>
      </c>
      <c r="H32" s="60">
        <v>9696</v>
      </c>
      <c r="I32" s="60">
        <v>3899</v>
      </c>
      <c r="J32" s="60">
        <v>648</v>
      </c>
    </row>
    <row r="33" spans="1:10" ht="18.75" customHeight="1">
      <c r="A33" s="48"/>
      <c r="B33" s="18"/>
      <c r="C33" s="6"/>
      <c r="D33" s="24">
        <v>9</v>
      </c>
      <c r="E33" s="61">
        <f>SUM(F33:J33)</f>
        <v>113917</v>
      </c>
      <c r="F33" s="60">
        <v>17707</v>
      </c>
      <c r="G33" s="60">
        <v>80986</v>
      </c>
      <c r="H33" s="60">
        <v>10307</v>
      </c>
      <c r="I33" s="60">
        <v>4125</v>
      </c>
      <c r="J33" s="60">
        <v>792</v>
      </c>
    </row>
    <row r="34" spans="1:10" ht="18.75" customHeight="1">
      <c r="A34" s="48"/>
      <c r="B34" s="18"/>
      <c r="C34" s="6"/>
      <c r="D34" s="24">
        <v>10</v>
      </c>
      <c r="E34" s="61">
        <f>SUM(F34:J34)</f>
        <v>119216</v>
      </c>
      <c r="F34" s="60">
        <v>18603</v>
      </c>
      <c r="G34" s="60">
        <v>84823</v>
      </c>
      <c r="H34" s="60">
        <v>10298</v>
      </c>
      <c r="I34" s="60">
        <v>4158</v>
      </c>
      <c r="J34" s="60">
        <v>1334</v>
      </c>
    </row>
    <row r="35" spans="1:10" ht="18.75" customHeight="1">
      <c r="A35" s="48"/>
      <c r="B35" s="18"/>
      <c r="C35" s="6"/>
      <c r="D35" s="24">
        <v>11</v>
      </c>
      <c r="E35" s="61">
        <f>SUM(F35:J35)</f>
        <v>116112</v>
      </c>
      <c r="F35" s="60">
        <v>18325</v>
      </c>
      <c r="G35" s="60">
        <v>82115</v>
      </c>
      <c r="H35" s="60">
        <v>10131</v>
      </c>
      <c r="I35" s="60">
        <v>4217</v>
      </c>
      <c r="J35" s="60">
        <v>1324</v>
      </c>
    </row>
    <row r="36" spans="1:10" ht="18.75" customHeight="1">
      <c r="A36" s="48"/>
      <c r="B36" s="18"/>
      <c r="C36" s="6"/>
      <c r="D36" s="24">
        <v>12</v>
      </c>
      <c r="E36" s="61">
        <f>SUM(F36:J36)</f>
        <v>118601</v>
      </c>
      <c r="F36" s="60">
        <v>18755</v>
      </c>
      <c r="G36" s="60">
        <v>84220</v>
      </c>
      <c r="H36" s="60">
        <v>10373</v>
      </c>
      <c r="I36" s="60">
        <v>4281</v>
      </c>
      <c r="J36" s="60">
        <v>972</v>
      </c>
    </row>
    <row r="37" spans="1:10" ht="18.75" customHeight="1">
      <c r="A37" s="48"/>
      <c r="B37" s="17"/>
      <c r="C37" s="17" t="s">
        <v>20</v>
      </c>
      <c r="D37" s="20" t="s">
        <v>23</v>
      </c>
      <c r="E37" s="61">
        <f>SUM(F37:J37)</f>
        <v>109254</v>
      </c>
      <c r="F37" s="60">
        <v>17114</v>
      </c>
      <c r="G37" s="60">
        <v>78255</v>
      </c>
      <c r="H37" s="60">
        <v>9204</v>
      </c>
      <c r="I37" s="60">
        <v>3824</v>
      </c>
      <c r="J37" s="60">
        <v>857</v>
      </c>
    </row>
    <row r="38" spans="1:10" ht="18.75" customHeight="1">
      <c r="A38" s="48"/>
      <c r="B38" s="25"/>
      <c r="C38" s="18"/>
      <c r="D38" s="24">
        <v>2</v>
      </c>
      <c r="E38" s="61">
        <f>SUM(F38:J38)</f>
        <v>110079</v>
      </c>
      <c r="F38" s="60">
        <v>17908</v>
      </c>
      <c r="G38" s="60">
        <v>76473</v>
      </c>
      <c r="H38" s="60">
        <v>10369</v>
      </c>
      <c r="I38" s="60">
        <v>4471</v>
      </c>
      <c r="J38" s="60">
        <v>858</v>
      </c>
    </row>
    <row r="39" spans="1:10" ht="18.75" customHeight="1">
      <c r="A39" s="49"/>
      <c r="B39" s="26"/>
      <c r="C39" s="27"/>
      <c r="D39" s="41">
        <v>3</v>
      </c>
      <c r="E39" s="63">
        <f>SUM(F39:J39)</f>
        <v>123508</v>
      </c>
      <c r="F39" s="57">
        <v>20355</v>
      </c>
      <c r="G39" s="57">
        <v>86613</v>
      </c>
      <c r="H39" s="57">
        <v>11251</v>
      </c>
      <c r="I39" s="57">
        <v>4461</v>
      </c>
      <c r="J39" s="57">
        <v>828</v>
      </c>
    </row>
    <row r="40" spans="1:10" ht="18.75" customHeight="1">
      <c r="A40" s="48" t="s">
        <v>17</v>
      </c>
      <c r="B40" s="17" t="s">
        <v>9</v>
      </c>
      <c r="C40" s="18">
        <v>19</v>
      </c>
      <c r="D40" s="20" t="s">
        <v>11</v>
      </c>
      <c r="E40" s="65">
        <v>2045967</v>
      </c>
      <c r="F40" s="66">
        <v>280892</v>
      </c>
      <c r="G40" s="66">
        <v>1322519</v>
      </c>
      <c r="H40" s="66">
        <v>269973</v>
      </c>
      <c r="I40" s="66">
        <v>143572</v>
      </c>
      <c r="J40" s="66">
        <v>29011</v>
      </c>
    </row>
    <row r="41" spans="1:10" ht="18.75" customHeight="1">
      <c r="A41" s="48"/>
      <c r="B41" s="18"/>
      <c r="C41" s="18">
        <v>20</v>
      </c>
      <c r="D41" s="20" t="s">
        <v>21</v>
      </c>
      <c r="E41" s="65">
        <v>2081922</v>
      </c>
      <c r="F41" s="66">
        <v>309432</v>
      </c>
      <c r="G41" s="66">
        <v>1349000</v>
      </c>
      <c r="H41" s="66">
        <v>257428</v>
      </c>
      <c r="I41" s="66">
        <v>136888</v>
      </c>
      <c r="J41" s="66">
        <v>29174</v>
      </c>
    </row>
    <row r="42" spans="1:10" ht="18.75" customHeight="1">
      <c r="A42" s="48"/>
      <c r="B42" s="29"/>
      <c r="C42" s="18">
        <v>21</v>
      </c>
      <c r="D42" s="20" t="s">
        <v>21</v>
      </c>
      <c r="E42" s="65">
        <v>2054701</v>
      </c>
      <c r="F42" s="66">
        <v>316711</v>
      </c>
      <c r="G42" s="66">
        <v>1369991</v>
      </c>
      <c r="H42" s="66">
        <v>233199</v>
      </c>
      <c r="I42" s="66">
        <v>112362</v>
      </c>
      <c r="J42" s="66">
        <v>22438</v>
      </c>
    </row>
    <row r="43" spans="1:10" ht="18.75" customHeight="1">
      <c r="A43" s="48"/>
      <c r="B43" s="21"/>
      <c r="C43" s="18">
        <v>22</v>
      </c>
      <c r="D43" s="22" t="s">
        <v>21</v>
      </c>
      <c r="E43" s="65">
        <v>2163994</v>
      </c>
      <c r="F43" s="40">
        <v>337259</v>
      </c>
      <c r="G43" s="40">
        <v>1437627</v>
      </c>
      <c r="H43" s="40">
        <v>246769</v>
      </c>
      <c r="I43" s="40">
        <v>118096</v>
      </c>
      <c r="J43" s="40">
        <v>24243</v>
      </c>
    </row>
    <row r="44" spans="1:10" ht="18.75" customHeight="1">
      <c r="A44" s="48"/>
      <c r="B44" s="18"/>
      <c r="C44" s="23">
        <v>23</v>
      </c>
      <c r="D44" s="22" t="s">
        <v>21</v>
      </c>
      <c r="E44" s="32">
        <f>SUM(E46:E57)</f>
        <v>2126465</v>
      </c>
      <c r="F44" s="32">
        <f>SUM(F46:F57)</f>
        <v>344972</v>
      </c>
      <c r="G44" s="32">
        <f>SUM(G46:G57)</f>
        <v>1401358</v>
      </c>
      <c r="H44" s="32">
        <f>SUM(H46:H57)</f>
        <v>239567</v>
      </c>
      <c r="I44" s="32">
        <f>SUM(I46:I57)</f>
        <v>115997</v>
      </c>
      <c r="J44" s="32">
        <f>SUM(J46:J57)</f>
        <v>24571</v>
      </c>
    </row>
    <row r="45" spans="1:10" ht="18.75" customHeight="1">
      <c r="A45" s="48"/>
      <c r="B45" s="18"/>
      <c r="C45" s="18"/>
      <c r="D45" s="24"/>
      <c r="E45" s="61"/>
      <c r="F45" s="32"/>
      <c r="G45" s="60"/>
      <c r="H45" s="60"/>
      <c r="I45" s="60"/>
      <c r="J45" s="64"/>
    </row>
    <row r="46" spans="1:10" ht="18.75" customHeight="1">
      <c r="A46" s="48"/>
      <c r="B46" s="17"/>
      <c r="C46" s="17" t="s">
        <v>19</v>
      </c>
      <c r="D46" s="20" t="s">
        <v>22</v>
      </c>
      <c r="E46" s="61">
        <f>SUM(F46:J46)</f>
        <v>174798</v>
      </c>
      <c r="F46" s="60">
        <v>28282</v>
      </c>
      <c r="G46" s="60">
        <v>115606</v>
      </c>
      <c r="H46" s="60">
        <v>19739</v>
      </c>
      <c r="I46" s="60">
        <v>9280</v>
      </c>
      <c r="J46" s="60">
        <v>1891</v>
      </c>
    </row>
    <row r="47" spans="1:10" ht="18.75" customHeight="1">
      <c r="A47" s="48"/>
      <c r="B47" s="18"/>
      <c r="C47" s="14"/>
      <c r="D47" s="24">
        <v>5</v>
      </c>
      <c r="E47" s="61">
        <f>SUM(F47:J47)</f>
        <v>176220</v>
      </c>
      <c r="F47" s="60">
        <v>28047</v>
      </c>
      <c r="G47" s="60">
        <v>118455</v>
      </c>
      <c r="H47" s="60">
        <v>18811</v>
      </c>
      <c r="I47" s="60">
        <v>9029</v>
      </c>
      <c r="J47" s="60">
        <v>1878</v>
      </c>
    </row>
    <row r="48" spans="1:10" ht="18.75" customHeight="1">
      <c r="A48" s="48"/>
      <c r="B48" s="18"/>
      <c r="C48" s="14"/>
      <c r="D48" s="24">
        <v>6</v>
      </c>
      <c r="E48" s="61">
        <f>SUM(F48:J48)</f>
        <v>188168</v>
      </c>
      <c r="F48" s="60">
        <v>29631</v>
      </c>
      <c r="G48" s="60">
        <v>122751</v>
      </c>
      <c r="H48" s="60">
        <v>22344</v>
      </c>
      <c r="I48" s="60">
        <v>11016</v>
      </c>
      <c r="J48" s="60">
        <v>2426</v>
      </c>
    </row>
    <row r="49" spans="1:10" ht="18.75" customHeight="1">
      <c r="A49" s="48"/>
      <c r="B49" s="18"/>
      <c r="C49" s="14"/>
      <c r="D49" s="24">
        <v>7</v>
      </c>
      <c r="E49" s="61">
        <f>SUM(F49:J49)</f>
        <v>178848</v>
      </c>
      <c r="F49" s="60">
        <v>28839</v>
      </c>
      <c r="G49" s="60">
        <v>117706</v>
      </c>
      <c r="H49" s="60">
        <v>20553</v>
      </c>
      <c r="I49" s="60">
        <v>9775</v>
      </c>
      <c r="J49" s="60">
        <v>1975</v>
      </c>
    </row>
    <row r="50" spans="1:10" ht="18.75" customHeight="1">
      <c r="A50" s="48"/>
      <c r="B50" s="18"/>
      <c r="C50" s="14"/>
      <c r="D50" s="24">
        <v>8</v>
      </c>
      <c r="E50" s="61">
        <f>SUM(F50:J50)</f>
        <v>188082</v>
      </c>
      <c r="F50" s="60">
        <v>29610</v>
      </c>
      <c r="G50" s="60">
        <v>126878</v>
      </c>
      <c r="H50" s="60">
        <v>20225</v>
      </c>
      <c r="I50" s="60">
        <v>9467</v>
      </c>
      <c r="J50" s="60">
        <v>1902</v>
      </c>
    </row>
    <row r="51" spans="1:10" ht="18.75" customHeight="1">
      <c r="A51" s="48"/>
      <c r="B51" s="18"/>
      <c r="C51" s="14"/>
      <c r="D51" s="24">
        <v>9</v>
      </c>
      <c r="E51" s="61">
        <f>SUM(F51:J51)</f>
        <v>171765</v>
      </c>
      <c r="F51" s="60">
        <v>28218</v>
      </c>
      <c r="G51" s="60">
        <v>112693</v>
      </c>
      <c r="H51" s="60">
        <v>19657</v>
      </c>
      <c r="I51" s="60">
        <v>9159</v>
      </c>
      <c r="J51" s="60">
        <v>2038</v>
      </c>
    </row>
    <row r="52" spans="1:10" ht="18.75" customHeight="1">
      <c r="A52" s="48"/>
      <c r="B52" s="18"/>
      <c r="C52" s="14"/>
      <c r="D52" s="24">
        <v>10</v>
      </c>
      <c r="E52" s="61">
        <f>SUM(F52:J52)</f>
        <v>179164</v>
      </c>
      <c r="F52" s="60">
        <v>29656</v>
      </c>
      <c r="G52" s="60">
        <v>117422</v>
      </c>
      <c r="H52" s="60">
        <v>20305</v>
      </c>
      <c r="I52" s="60">
        <v>9516</v>
      </c>
      <c r="J52" s="60">
        <v>2265</v>
      </c>
    </row>
    <row r="53" spans="1:10" ht="18.75" customHeight="1">
      <c r="A53" s="48"/>
      <c r="B53" s="18"/>
      <c r="C53" s="14"/>
      <c r="D53" s="24">
        <v>11</v>
      </c>
      <c r="E53" s="61">
        <f>SUM(F53:J53)</f>
        <v>176094</v>
      </c>
      <c r="F53" s="60">
        <v>28759</v>
      </c>
      <c r="G53" s="60">
        <v>114910</v>
      </c>
      <c r="H53" s="60">
        <v>20132</v>
      </c>
      <c r="I53" s="60">
        <v>10050</v>
      </c>
      <c r="J53" s="60">
        <v>2243</v>
      </c>
    </row>
    <row r="54" spans="1:10" ht="18.75" customHeight="1">
      <c r="A54" s="48"/>
      <c r="B54" s="18"/>
      <c r="C54" s="14"/>
      <c r="D54" s="24">
        <v>12</v>
      </c>
      <c r="E54" s="61">
        <f>SUM(F54:J54)</f>
        <v>178359</v>
      </c>
      <c r="F54" s="60">
        <v>29431</v>
      </c>
      <c r="G54" s="60">
        <v>116037</v>
      </c>
      <c r="H54" s="60">
        <v>20638</v>
      </c>
      <c r="I54" s="60">
        <v>10160</v>
      </c>
      <c r="J54" s="60">
        <v>2093</v>
      </c>
    </row>
    <row r="55" spans="1:10" ht="18.75" customHeight="1">
      <c r="A55" s="48"/>
      <c r="B55" s="17"/>
      <c r="C55" s="17" t="s">
        <v>20</v>
      </c>
      <c r="D55" s="20" t="s">
        <v>23</v>
      </c>
      <c r="E55" s="61">
        <f>SUM(F55:J55)</f>
        <v>171148</v>
      </c>
      <c r="F55" s="60">
        <v>27667</v>
      </c>
      <c r="G55" s="60">
        <v>114671</v>
      </c>
      <c r="H55" s="60">
        <v>17902</v>
      </c>
      <c r="I55" s="60">
        <v>9036</v>
      </c>
      <c r="J55" s="60">
        <v>1872</v>
      </c>
    </row>
    <row r="56" spans="1:10" ht="18.75" customHeight="1">
      <c r="A56" s="48"/>
      <c r="B56" s="25"/>
      <c r="C56" s="18"/>
      <c r="D56" s="24">
        <v>2</v>
      </c>
      <c r="E56" s="61">
        <f>SUM(F56:J56)</f>
        <v>159286</v>
      </c>
      <c r="F56" s="60">
        <v>26248</v>
      </c>
      <c r="G56" s="60">
        <v>102529</v>
      </c>
      <c r="H56" s="60">
        <v>18773</v>
      </c>
      <c r="I56" s="60">
        <v>9906</v>
      </c>
      <c r="J56" s="60">
        <v>1830</v>
      </c>
    </row>
    <row r="57" spans="1:10" ht="18.75" customHeight="1">
      <c r="A57" s="49"/>
      <c r="B57" s="26"/>
      <c r="C57" s="27"/>
      <c r="D57" s="41">
        <v>3</v>
      </c>
      <c r="E57" s="63">
        <f>SUM(F57:J57)</f>
        <v>184533</v>
      </c>
      <c r="F57" s="57">
        <v>30584</v>
      </c>
      <c r="G57" s="57">
        <v>121700</v>
      </c>
      <c r="H57" s="57">
        <v>20488</v>
      </c>
      <c r="I57" s="57">
        <v>9603</v>
      </c>
      <c r="J57" s="57">
        <v>2158</v>
      </c>
    </row>
    <row r="58" spans="1:10" ht="18.75" customHeight="1">
      <c r="A58" s="47" t="s">
        <v>18</v>
      </c>
      <c r="B58" s="18" t="s">
        <v>9</v>
      </c>
      <c r="C58" s="18">
        <v>19</v>
      </c>
      <c r="D58" s="19" t="s">
        <v>11</v>
      </c>
      <c r="E58" s="62">
        <v>1442010</v>
      </c>
      <c r="F58" s="60">
        <v>171886</v>
      </c>
      <c r="G58" s="60">
        <v>1067509</v>
      </c>
      <c r="H58" s="60">
        <v>129482</v>
      </c>
      <c r="I58" s="60">
        <v>61764</v>
      </c>
      <c r="J58" s="60">
        <v>11369</v>
      </c>
    </row>
    <row r="59" spans="1:10" ht="18.75" customHeight="1">
      <c r="A59" s="48"/>
      <c r="B59" s="18"/>
      <c r="C59" s="18">
        <v>20</v>
      </c>
      <c r="D59" s="24" t="s">
        <v>21</v>
      </c>
      <c r="E59" s="62">
        <v>1805262</v>
      </c>
      <c r="F59" s="40">
        <v>220849</v>
      </c>
      <c r="G59" s="40">
        <v>1328137</v>
      </c>
      <c r="H59" s="40">
        <v>158002</v>
      </c>
      <c r="I59" s="40">
        <v>85356</v>
      </c>
      <c r="J59" s="40">
        <v>12918</v>
      </c>
    </row>
    <row r="60" spans="1:10" ht="18.75" customHeight="1">
      <c r="A60" s="48"/>
      <c r="B60" s="18"/>
      <c r="C60" s="18">
        <v>21</v>
      </c>
      <c r="D60" s="24" t="s">
        <v>21</v>
      </c>
      <c r="E60" s="62">
        <v>1842267</v>
      </c>
      <c r="F60" s="40">
        <v>232543</v>
      </c>
      <c r="G60" s="40">
        <v>1372448</v>
      </c>
      <c r="H60" s="40">
        <v>145063</v>
      </c>
      <c r="I60" s="40">
        <v>81770</v>
      </c>
      <c r="J60" s="40">
        <v>10443</v>
      </c>
    </row>
    <row r="61" spans="1:10" ht="18.75" customHeight="1">
      <c r="A61" s="48"/>
      <c r="B61" s="18"/>
      <c r="C61" s="23">
        <v>22</v>
      </c>
      <c r="D61" s="24" t="s">
        <v>21</v>
      </c>
      <c r="E61" s="32">
        <v>1928330</v>
      </c>
      <c r="F61" s="32">
        <v>257106</v>
      </c>
      <c r="G61" s="32">
        <v>1410122</v>
      </c>
      <c r="H61" s="32">
        <v>151834</v>
      </c>
      <c r="I61" s="32">
        <v>95687</v>
      </c>
      <c r="J61" s="32">
        <v>13581</v>
      </c>
    </row>
    <row r="62" spans="1:10" ht="18.75" customHeight="1">
      <c r="A62" s="48"/>
      <c r="B62" s="18"/>
      <c r="C62" s="23">
        <v>23</v>
      </c>
      <c r="D62" s="24" t="s">
        <v>21</v>
      </c>
      <c r="E62" s="32">
        <f>SUM(E64:E75)</f>
        <v>1984410</v>
      </c>
      <c r="F62" s="32">
        <f>SUM(F64:F75)</f>
        <v>275434</v>
      </c>
      <c r="G62" s="32">
        <f>SUM(G64:G75)</f>
        <v>1444654</v>
      </c>
      <c r="H62" s="32">
        <f>SUM(H64:H75)</f>
        <v>150155</v>
      </c>
      <c r="I62" s="32">
        <f>SUM(I64:I75)</f>
        <v>99502</v>
      </c>
      <c r="J62" s="32">
        <f>SUM(J64:J75)</f>
        <v>14665</v>
      </c>
    </row>
    <row r="63" spans="1:10" ht="18.75" customHeight="1">
      <c r="A63" s="48"/>
      <c r="B63" s="18"/>
      <c r="C63" s="18"/>
      <c r="D63" s="24"/>
      <c r="E63" s="61"/>
      <c r="F63" s="60"/>
      <c r="G63" s="60"/>
      <c r="H63" s="60"/>
      <c r="I63" s="60"/>
      <c r="J63" s="60"/>
    </row>
    <row r="64" spans="1:10" ht="18.75" customHeight="1">
      <c r="A64" s="48"/>
      <c r="B64" s="17"/>
      <c r="C64" s="17" t="s">
        <v>19</v>
      </c>
      <c r="D64" s="20" t="s">
        <v>22</v>
      </c>
      <c r="E64" s="61">
        <f>SUM(F64:J64)</f>
        <v>163375</v>
      </c>
      <c r="F64" s="60">
        <v>21977</v>
      </c>
      <c r="G64" s="60">
        <v>119456</v>
      </c>
      <c r="H64" s="60">
        <v>12702</v>
      </c>
      <c r="I64" s="60">
        <v>8083</v>
      </c>
      <c r="J64" s="60">
        <v>1157</v>
      </c>
    </row>
    <row r="65" spans="1:10" ht="18.75" customHeight="1">
      <c r="A65" s="48"/>
      <c r="B65" s="18"/>
      <c r="C65" s="14"/>
      <c r="D65" s="24">
        <v>5</v>
      </c>
      <c r="E65" s="61">
        <f>SUM(F65:J65)</f>
        <v>155243</v>
      </c>
      <c r="F65" s="60">
        <v>21115</v>
      </c>
      <c r="G65" s="60">
        <v>114715</v>
      </c>
      <c r="H65" s="60">
        <v>11048</v>
      </c>
      <c r="I65" s="60">
        <v>7264</v>
      </c>
      <c r="J65" s="60">
        <v>1101</v>
      </c>
    </row>
    <row r="66" spans="1:10" ht="18.75" customHeight="1">
      <c r="A66" s="48"/>
      <c r="B66" s="18"/>
      <c r="C66" s="14"/>
      <c r="D66" s="24">
        <v>6</v>
      </c>
      <c r="E66" s="61">
        <f>SUM(F66:J66)</f>
        <v>162681</v>
      </c>
      <c r="F66" s="60">
        <v>21926</v>
      </c>
      <c r="G66" s="60">
        <v>117214</v>
      </c>
      <c r="H66" s="60">
        <v>12861</v>
      </c>
      <c r="I66" s="60">
        <v>9415</v>
      </c>
      <c r="J66" s="60">
        <v>1265</v>
      </c>
    </row>
    <row r="67" spans="1:10" ht="18.75" customHeight="1">
      <c r="A67" s="48"/>
      <c r="B67" s="18"/>
      <c r="C67" s="14"/>
      <c r="D67" s="24">
        <v>7</v>
      </c>
      <c r="E67" s="61">
        <f>SUM(F67:J67)</f>
        <v>166209</v>
      </c>
      <c r="F67" s="60">
        <v>23087</v>
      </c>
      <c r="G67" s="60">
        <v>119698</v>
      </c>
      <c r="H67" s="60">
        <v>13035</v>
      </c>
      <c r="I67" s="60">
        <v>9203</v>
      </c>
      <c r="J67" s="60">
        <v>1186</v>
      </c>
    </row>
    <row r="68" spans="1:10" ht="18.75" customHeight="1">
      <c r="A68" s="48"/>
      <c r="B68" s="18"/>
      <c r="C68" s="14"/>
      <c r="D68" s="24">
        <v>8</v>
      </c>
      <c r="E68" s="61">
        <f>SUM(F68:J68)</f>
        <v>178079</v>
      </c>
      <c r="F68" s="60">
        <v>24172</v>
      </c>
      <c r="G68" s="60">
        <v>131744</v>
      </c>
      <c r="H68" s="60">
        <v>12846</v>
      </c>
      <c r="I68" s="60">
        <v>7989</v>
      </c>
      <c r="J68" s="60">
        <v>1328</v>
      </c>
    </row>
    <row r="69" spans="1:10" ht="18.75" customHeight="1">
      <c r="A69" s="48"/>
      <c r="B69" s="18"/>
      <c r="C69" s="14"/>
      <c r="D69" s="24">
        <v>9</v>
      </c>
      <c r="E69" s="61">
        <f>SUM(F69:J69)</f>
        <v>160235</v>
      </c>
      <c r="F69" s="60">
        <v>22285</v>
      </c>
      <c r="G69" s="60">
        <v>116616</v>
      </c>
      <c r="H69" s="60">
        <v>12166</v>
      </c>
      <c r="I69" s="32">
        <v>8018</v>
      </c>
      <c r="J69" s="60">
        <v>1150</v>
      </c>
    </row>
    <row r="70" spans="1:10" ht="18.75" customHeight="1">
      <c r="A70" s="48"/>
      <c r="B70" s="18"/>
      <c r="C70" s="14"/>
      <c r="D70" s="24">
        <v>10</v>
      </c>
      <c r="E70" s="61">
        <f>SUM(F70:J70)</f>
        <v>170951</v>
      </c>
      <c r="F70" s="60">
        <v>24122</v>
      </c>
      <c r="G70" s="60">
        <v>124271</v>
      </c>
      <c r="H70" s="60">
        <v>12725</v>
      </c>
      <c r="I70" s="60">
        <v>8538</v>
      </c>
      <c r="J70" s="60">
        <v>1295</v>
      </c>
    </row>
    <row r="71" spans="1:10" ht="18.75" customHeight="1">
      <c r="A71" s="48"/>
      <c r="B71" s="18"/>
      <c r="C71" s="14"/>
      <c r="D71" s="24">
        <v>11</v>
      </c>
      <c r="E71" s="61">
        <f>SUM(F71:J71)</f>
        <v>169515</v>
      </c>
      <c r="F71" s="60">
        <v>23820</v>
      </c>
      <c r="G71" s="60">
        <v>122960</v>
      </c>
      <c r="H71" s="60">
        <v>12569</v>
      </c>
      <c r="I71" s="60">
        <v>8776</v>
      </c>
      <c r="J71" s="60">
        <v>1390</v>
      </c>
    </row>
    <row r="72" spans="1:10" ht="18.75" customHeight="1">
      <c r="A72" s="48"/>
      <c r="B72" s="18"/>
      <c r="C72" s="14"/>
      <c r="D72" s="24">
        <v>12</v>
      </c>
      <c r="E72" s="61">
        <f>SUM(F72:J72)</f>
        <v>169187</v>
      </c>
      <c r="F72" s="60">
        <v>24071</v>
      </c>
      <c r="G72" s="60">
        <v>122100</v>
      </c>
      <c r="H72" s="60">
        <v>13077</v>
      </c>
      <c r="I72" s="60">
        <v>8692</v>
      </c>
      <c r="J72" s="60">
        <v>1247</v>
      </c>
    </row>
    <row r="73" spans="1:10" ht="18.75" customHeight="1">
      <c r="A73" s="48"/>
      <c r="B73" s="17"/>
      <c r="C73" s="17" t="s">
        <v>20</v>
      </c>
      <c r="D73" s="20" t="s">
        <v>23</v>
      </c>
      <c r="E73" s="61">
        <f>SUM(F73:J73)</f>
        <v>153708</v>
      </c>
      <c r="F73" s="60">
        <v>21396</v>
      </c>
      <c r="G73" s="60">
        <v>113116</v>
      </c>
      <c r="H73" s="60">
        <v>11005</v>
      </c>
      <c r="I73" s="60">
        <v>7152</v>
      </c>
      <c r="J73" s="60">
        <v>1039</v>
      </c>
    </row>
    <row r="74" spans="1:10" ht="18.75" customHeight="1">
      <c r="A74" s="48"/>
      <c r="B74" s="25"/>
      <c r="C74" s="18"/>
      <c r="D74" s="24">
        <v>2</v>
      </c>
      <c r="E74" s="61">
        <f>SUM(F74:J74)</f>
        <v>154435</v>
      </c>
      <c r="F74" s="60">
        <v>21843</v>
      </c>
      <c r="G74" s="60">
        <v>111081</v>
      </c>
      <c r="H74" s="60">
        <v>12297</v>
      </c>
      <c r="I74" s="60">
        <v>7999</v>
      </c>
      <c r="J74" s="60">
        <v>1215</v>
      </c>
    </row>
    <row r="75" spans="1:10" ht="18.75" customHeight="1" thickBot="1">
      <c r="A75" s="56"/>
      <c r="B75" s="5"/>
      <c r="C75" s="28"/>
      <c r="D75" s="42">
        <v>3</v>
      </c>
      <c r="E75" s="59">
        <f>SUM(F75:J75)</f>
        <v>180792</v>
      </c>
      <c r="F75" s="58">
        <v>25620</v>
      </c>
      <c r="G75" s="57">
        <v>131683</v>
      </c>
      <c r="H75" s="57">
        <v>13824</v>
      </c>
      <c r="I75" s="57">
        <v>8373</v>
      </c>
      <c r="J75" s="57">
        <v>1292</v>
      </c>
    </row>
    <row r="76" spans="2:10" ht="18.75" customHeight="1">
      <c r="B76" s="9"/>
      <c r="C76" s="10" t="s">
        <v>13</v>
      </c>
      <c r="D76" s="11"/>
      <c r="E76" s="4" t="s">
        <v>13</v>
      </c>
      <c r="G76" s="15"/>
      <c r="H76" s="10"/>
      <c r="I76" s="10"/>
      <c r="J76" s="15" t="s">
        <v>8</v>
      </c>
    </row>
  </sheetData>
  <sheetProtection/>
  <mergeCells count="11">
    <mergeCell ref="A40:A57"/>
    <mergeCell ref="A58:A75"/>
    <mergeCell ref="A4:A21"/>
    <mergeCell ref="A22:A39"/>
    <mergeCell ref="E2:E3"/>
    <mergeCell ref="J2:J3"/>
    <mergeCell ref="F2:F3"/>
    <mergeCell ref="G2:G3"/>
    <mergeCell ref="H2:H3"/>
    <mergeCell ref="I2:I3"/>
    <mergeCell ref="A2:D3"/>
  </mergeCells>
  <printOptions/>
  <pageMargins left="0.7874015748031497" right="0.7874015748031497" top="0.7874015748031497" bottom="0.7874015748031497" header="0.5118110236220472" footer="0.5118110236220472"/>
  <pageSetup firstPageNumber="79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大津市役所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大津市役所</cp:lastModifiedBy>
  <cp:lastPrinted>2013-05-09T00:01:16Z</cp:lastPrinted>
  <dcterms:created xsi:type="dcterms:W3CDTF">2003-05-16T07:54:00Z</dcterms:created>
  <dcterms:modified xsi:type="dcterms:W3CDTF">2017-01-13T00:37:53Z</dcterms:modified>
  <cp:category/>
  <cp:version/>
  <cp:contentType/>
  <cp:contentStatus/>
</cp:coreProperties>
</file>