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94-96" sheetId="1" r:id="rId1"/>
  </sheets>
  <definedNames>
    <definedName name="_xlnm.Print_Area" localSheetId="0">'94-96'!$A$1:$AA$24</definedName>
  </definedNames>
  <calcPr fullCalcOnLoad="1"/>
</workbook>
</file>

<file path=xl/sharedStrings.xml><?xml version="1.0" encoding="utf-8"?>
<sst xmlns="http://schemas.openxmlformats.org/spreadsheetml/2006/main" count="39" uniqueCount="33">
  <si>
    <t>（単位：ｔ）</t>
  </si>
  <si>
    <t>区  分</t>
  </si>
  <si>
    <t>総　計</t>
  </si>
  <si>
    <t>一般収集</t>
  </si>
  <si>
    <t>持込ごみ</t>
  </si>
  <si>
    <t>小　　計</t>
  </si>
  <si>
    <t>かん</t>
  </si>
  <si>
    <t>びん</t>
  </si>
  <si>
    <t>プラ容器包装</t>
  </si>
  <si>
    <t>大型　　　ごみ</t>
  </si>
  <si>
    <t>可燃性</t>
  </si>
  <si>
    <t>不燃性</t>
  </si>
  <si>
    <t>　　6</t>
  </si>
  <si>
    <t>　　7</t>
  </si>
  <si>
    <t>　　8</t>
  </si>
  <si>
    <t>　　9</t>
  </si>
  <si>
    <t>　　2</t>
  </si>
  <si>
    <t>　　3</t>
  </si>
  <si>
    <t>資料：環境部廃棄物減量推進課</t>
  </si>
  <si>
    <t>廃乾電池</t>
  </si>
  <si>
    <t>ペットボトル</t>
  </si>
  <si>
    <t>　　5</t>
  </si>
  <si>
    <t>（注）単位未満は四捨五入してあるため、合計が合わない場合がある。</t>
  </si>
  <si>
    <t>　  10</t>
  </si>
  <si>
    <t>　  11</t>
  </si>
  <si>
    <t>　  12</t>
  </si>
  <si>
    <t>紙ごみ</t>
  </si>
  <si>
    <t xml:space="preserve">       平成26年1月から新たに紙ごみの収集開始</t>
  </si>
  <si>
    <t>平成22年度</t>
  </si>
  <si>
    <t>26年  4 月</t>
  </si>
  <si>
    <t>27年  1 月</t>
  </si>
  <si>
    <t>-</t>
  </si>
  <si>
    <t>94　　ごみ処理状況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</si>
</sst>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\(#,###\)"/>
    <numFmt numFmtId="187" formatCode="\(#,###.#\)"/>
    <numFmt numFmtId="188" formatCode="0_);[Red]\(0\)"/>
    <numFmt numFmtId="189" formatCode="_ * #,##0.0_ ;_ * \-#,##0.0_ ;_ * &quot;-&quot;?_ ;_ @_ "/>
    <numFmt numFmtId="190" formatCode="#,##0_ ;[Red]\-#,##0\ "/>
    <numFmt numFmtId="191" formatCode="0.00_);[Red]\(0.00\)"/>
    <numFmt numFmtId="192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7"/>
      <name val="ＭＳ Ｐ明朝"/>
      <family val="1"/>
    </font>
    <font>
      <sz val="16"/>
      <name val="HGP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55" fontId="5" fillId="0" borderId="0" xfId="0" applyNumberFormat="1" applyFont="1" applyFill="1" applyBorder="1" applyAlignment="1" quotePrefix="1">
      <alignment horizontal="center" vertical="center"/>
    </xf>
    <xf numFmtId="55" fontId="5" fillId="0" borderId="14" xfId="0" applyNumberFormat="1" applyFont="1" applyFill="1" applyBorder="1" applyAlignment="1" quotePrefix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4.50390625" style="17" customWidth="1"/>
    <col min="2" max="2" width="3.375" style="17" customWidth="1"/>
    <col min="3" max="3" width="2.75390625" style="17" customWidth="1"/>
    <col min="4" max="4" width="4.125" style="12" customWidth="1"/>
    <col min="5" max="12" width="3.25390625" style="12" customWidth="1"/>
    <col min="13" max="13" width="3.375" style="12" customWidth="1"/>
    <col min="14" max="20" width="3.25390625" style="12" customWidth="1"/>
    <col min="21" max="21" width="3.75390625" style="12" customWidth="1"/>
    <col min="22" max="25" width="3.25390625" style="12" customWidth="1"/>
    <col min="26" max="26" width="5.50390625" style="12" customWidth="1"/>
    <col min="27" max="27" width="3.00390625" style="12" customWidth="1"/>
    <col min="28" max="28" width="8.125" style="12" customWidth="1"/>
    <col min="29" max="34" width="2.75390625" style="12" customWidth="1"/>
    <col min="35" max="49" width="4.125" style="12" customWidth="1"/>
    <col min="50" max="16384" width="9.00390625" style="12" customWidth="1"/>
  </cols>
  <sheetData>
    <row r="1" spans="1:14" ht="24.75" customHeight="1">
      <c r="A1" s="3" t="s">
        <v>32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</row>
    <row r="2" spans="1:26" ht="13.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8" t="s">
        <v>0</v>
      </c>
    </row>
    <row r="3" spans="1:38" ht="17.25" customHeight="1">
      <c r="A3" s="37" t="s">
        <v>1</v>
      </c>
      <c r="B3" s="55"/>
      <c r="C3" s="41" t="s">
        <v>2</v>
      </c>
      <c r="D3" s="42"/>
      <c r="E3" s="57" t="s">
        <v>3</v>
      </c>
      <c r="F3" s="58"/>
      <c r="G3" s="58"/>
      <c r="H3" s="59"/>
      <c r="I3" s="57" t="s">
        <v>4</v>
      </c>
      <c r="J3" s="58"/>
      <c r="K3" s="58"/>
      <c r="L3" s="59"/>
      <c r="M3" s="57" t="s">
        <v>5</v>
      </c>
      <c r="N3" s="58"/>
      <c r="O3" s="58"/>
      <c r="P3" s="59"/>
      <c r="Q3" s="41" t="s">
        <v>6</v>
      </c>
      <c r="R3" s="42"/>
      <c r="S3" s="41" t="s">
        <v>7</v>
      </c>
      <c r="T3" s="42"/>
      <c r="U3" s="45" t="s">
        <v>20</v>
      </c>
      <c r="V3" s="47" t="s">
        <v>8</v>
      </c>
      <c r="W3" s="48"/>
      <c r="X3" s="47" t="s">
        <v>9</v>
      </c>
      <c r="Y3" s="48"/>
      <c r="Z3" s="45" t="s">
        <v>26</v>
      </c>
      <c r="AA3" s="51" t="s">
        <v>19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7.25" customHeight="1">
      <c r="A4" s="56"/>
      <c r="B4" s="44"/>
      <c r="C4" s="43"/>
      <c r="D4" s="44"/>
      <c r="E4" s="53" t="s">
        <v>10</v>
      </c>
      <c r="F4" s="54"/>
      <c r="G4" s="53" t="s">
        <v>11</v>
      </c>
      <c r="H4" s="54"/>
      <c r="I4" s="53" t="s">
        <v>10</v>
      </c>
      <c r="J4" s="54"/>
      <c r="K4" s="53" t="s">
        <v>11</v>
      </c>
      <c r="L4" s="54"/>
      <c r="M4" s="43" t="s">
        <v>10</v>
      </c>
      <c r="N4" s="44"/>
      <c r="O4" s="43" t="s">
        <v>11</v>
      </c>
      <c r="P4" s="44"/>
      <c r="Q4" s="43"/>
      <c r="R4" s="44"/>
      <c r="S4" s="43"/>
      <c r="T4" s="44"/>
      <c r="U4" s="46"/>
      <c r="V4" s="49"/>
      <c r="W4" s="50"/>
      <c r="X4" s="49"/>
      <c r="Y4" s="50"/>
      <c r="Z4" s="46"/>
      <c r="AA4" s="52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7" ht="15" customHeight="1">
      <c r="A5" s="60" t="s">
        <v>28</v>
      </c>
      <c r="B5" s="61"/>
      <c r="C5" s="62">
        <v>103005.87</v>
      </c>
      <c r="D5" s="63"/>
      <c r="E5" s="63">
        <v>61405.98</v>
      </c>
      <c r="F5" s="63"/>
      <c r="G5" s="63">
        <v>1819.7</v>
      </c>
      <c r="H5" s="63"/>
      <c r="I5" s="63">
        <v>30778.22</v>
      </c>
      <c r="J5" s="63"/>
      <c r="K5" s="63">
        <v>840.33</v>
      </c>
      <c r="L5" s="63"/>
      <c r="M5" s="63">
        <v>92184.2</v>
      </c>
      <c r="N5" s="63"/>
      <c r="O5" s="63">
        <v>2660.03</v>
      </c>
      <c r="P5" s="63"/>
      <c r="Q5" s="63">
        <v>718.69</v>
      </c>
      <c r="R5" s="63"/>
      <c r="S5" s="63">
        <v>2395.14</v>
      </c>
      <c r="T5" s="63"/>
      <c r="U5" s="2">
        <v>748.47</v>
      </c>
      <c r="V5" s="63">
        <v>1414.06</v>
      </c>
      <c r="W5" s="63"/>
      <c r="X5" s="63">
        <v>2839.52</v>
      </c>
      <c r="Y5" s="63"/>
      <c r="Z5" s="18" t="s">
        <v>31</v>
      </c>
      <c r="AA5" s="2">
        <v>45.76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5" customHeight="1">
      <c r="A6" s="39">
        <v>23</v>
      </c>
      <c r="B6" s="40"/>
      <c r="C6" s="25">
        <v>103359</v>
      </c>
      <c r="D6" s="24"/>
      <c r="E6" s="24">
        <v>62197</v>
      </c>
      <c r="F6" s="24"/>
      <c r="G6" s="23">
        <v>1825</v>
      </c>
      <c r="H6" s="23"/>
      <c r="I6" s="23">
        <v>30273</v>
      </c>
      <c r="J6" s="23"/>
      <c r="K6" s="24">
        <v>1027</v>
      </c>
      <c r="L6" s="24"/>
      <c r="M6" s="23">
        <v>92470</v>
      </c>
      <c r="N6" s="23"/>
      <c r="O6" s="23">
        <v>2852</v>
      </c>
      <c r="P6" s="23"/>
      <c r="Q6" s="23">
        <v>751</v>
      </c>
      <c r="R6" s="23"/>
      <c r="S6" s="23">
        <v>2373</v>
      </c>
      <c r="T6" s="23"/>
      <c r="U6" s="2">
        <v>714</v>
      </c>
      <c r="V6" s="23">
        <v>1306</v>
      </c>
      <c r="W6" s="23"/>
      <c r="X6" s="23">
        <v>2842</v>
      </c>
      <c r="Y6" s="23"/>
      <c r="Z6" s="18" t="s">
        <v>31</v>
      </c>
      <c r="AA6" s="2">
        <v>51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5" customHeight="1">
      <c r="A7" s="39">
        <v>24</v>
      </c>
      <c r="B7" s="40"/>
      <c r="C7" s="25">
        <v>102975</v>
      </c>
      <c r="D7" s="24"/>
      <c r="E7" s="24">
        <v>61794</v>
      </c>
      <c r="F7" s="24"/>
      <c r="G7" s="23">
        <v>1744</v>
      </c>
      <c r="H7" s="23"/>
      <c r="I7" s="23">
        <v>30150</v>
      </c>
      <c r="J7" s="23"/>
      <c r="K7" s="24">
        <v>953</v>
      </c>
      <c r="L7" s="24"/>
      <c r="M7" s="23">
        <v>91945</v>
      </c>
      <c r="N7" s="23"/>
      <c r="O7" s="23">
        <v>2696</v>
      </c>
      <c r="P7" s="23"/>
      <c r="Q7" s="23">
        <v>752</v>
      </c>
      <c r="R7" s="23"/>
      <c r="S7" s="23">
        <v>2411</v>
      </c>
      <c r="T7" s="23"/>
      <c r="U7" s="2">
        <v>727</v>
      </c>
      <c r="V7" s="23">
        <v>1258</v>
      </c>
      <c r="W7" s="23"/>
      <c r="X7" s="23">
        <v>3136</v>
      </c>
      <c r="Y7" s="23"/>
      <c r="Z7" s="18" t="s">
        <v>31</v>
      </c>
      <c r="AA7" s="2">
        <v>50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5" customHeight="1">
      <c r="A8" s="39">
        <v>25</v>
      </c>
      <c r="B8" s="40"/>
      <c r="C8" s="25">
        <f>SUM(M8:AA8)</f>
        <v>102712</v>
      </c>
      <c r="D8" s="23"/>
      <c r="E8" s="24">
        <v>60325</v>
      </c>
      <c r="F8" s="24"/>
      <c r="G8" s="23">
        <v>1657</v>
      </c>
      <c r="H8" s="23"/>
      <c r="I8" s="23">
        <v>30639</v>
      </c>
      <c r="J8" s="23"/>
      <c r="K8" s="24">
        <v>1020</v>
      </c>
      <c r="L8" s="24"/>
      <c r="M8" s="23">
        <v>90965</v>
      </c>
      <c r="N8" s="23"/>
      <c r="O8" s="23">
        <v>2677</v>
      </c>
      <c r="P8" s="23"/>
      <c r="Q8" s="23">
        <v>697</v>
      </c>
      <c r="R8" s="23"/>
      <c r="S8" s="23">
        <v>2269</v>
      </c>
      <c r="T8" s="23"/>
      <c r="U8" s="2">
        <v>754</v>
      </c>
      <c r="V8" s="23">
        <v>1303</v>
      </c>
      <c r="W8" s="23"/>
      <c r="X8" s="23">
        <v>3349</v>
      </c>
      <c r="Y8" s="23"/>
      <c r="Z8" s="2">
        <v>653</v>
      </c>
      <c r="AA8" s="2">
        <v>45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5" customHeight="1">
      <c r="A9" s="39">
        <v>26</v>
      </c>
      <c r="B9" s="40"/>
      <c r="C9" s="25">
        <f>SUM(M9:AA9)</f>
        <v>94799</v>
      </c>
      <c r="D9" s="23"/>
      <c r="E9" s="24">
        <v>58219</v>
      </c>
      <c r="F9" s="24"/>
      <c r="G9" s="23">
        <v>1982</v>
      </c>
      <c r="H9" s="23"/>
      <c r="I9" s="23">
        <v>24819</v>
      </c>
      <c r="J9" s="23"/>
      <c r="K9" s="24">
        <v>1334</v>
      </c>
      <c r="L9" s="24"/>
      <c r="M9" s="23">
        <v>83038</v>
      </c>
      <c r="N9" s="23"/>
      <c r="O9" s="23">
        <v>3316</v>
      </c>
      <c r="P9" s="23"/>
      <c r="Q9" s="23">
        <v>577</v>
      </c>
      <c r="R9" s="23"/>
      <c r="S9" s="23">
        <v>1543</v>
      </c>
      <c r="T9" s="23"/>
      <c r="U9" s="2">
        <v>712</v>
      </c>
      <c r="V9" s="23">
        <v>1566</v>
      </c>
      <c r="W9" s="23"/>
      <c r="X9" s="23">
        <v>1430</v>
      </c>
      <c r="Y9" s="23"/>
      <c r="Z9" s="2">
        <v>2561</v>
      </c>
      <c r="AA9" s="2">
        <v>56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3.5" customHeight="1">
      <c r="A10" s="36"/>
      <c r="B10" s="37"/>
      <c r="C10" s="3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"/>
      <c r="V10" s="35"/>
      <c r="W10" s="35"/>
      <c r="X10" s="35"/>
      <c r="Y10" s="35"/>
      <c r="Z10" s="18"/>
      <c r="AA10" s="1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3.5" customHeight="1">
      <c r="A11" s="33" t="s">
        <v>29</v>
      </c>
      <c r="B11" s="34"/>
      <c r="C11" s="25">
        <f>SUM(M11:AA11)</f>
        <v>8012</v>
      </c>
      <c r="D11" s="24"/>
      <c r="E11" s="24">
        <v>4998</v>
      </c>
      <c r="F11" s="24"/>
      <c r="G11" s="24">
        <v>174</v>
      </c>
      <c r="H11" s="24"/>
      <c r="I11" s="24">
        <v>2085</v>
      </c>
      <c r="J11" s="24"/>
      <c r="K11" s="24">
        <v>8</v>
      </c>
      <c r="L11" s="24"/>
      <c r="M11" s="24">
        <f>E11+I11</f>
        <v>7083</v>
      </c>
      <c r="N11" s="24"/>
      <c r="O11" s="24">
        <f>G11+K11</f>
        <v>182</v>
      </c>
      <c r="P11" s="24"/>
      <c r="Q11" s="24">
        <v>51</v>
      </c>
      <c r="R11" s="24"/>
      <c r="S11" s="24">
        <v>122</v>
      </c>
      <c r="T11" s="24"/>
      <c r="U11" s="1">
        <v>54</v>
      </c>
      <c r="V11" s="24">
        <v>132</v>
      </c>
      <c r="W11" s="24"/>
      <c r="X11" s="24">
        <v>132</v>
      </c>
      <c r="Y11" s="24"/>
      <c r="Z11" s="64">
        <v>256</v>
      </c>
      <c r="AA11" s="1">
        <v>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3.5" customHeight="1">
      <c r="A12" s="31" t="s">
        <v>21</v>
      </c>
      <c r="B12" s="32"/>
      <c r="C12" s="25">
        <f aca="true" t="shared" si="0" ref="C12:C22">SUM(M12:AA12)</f>
        <v>8478</v>
      </c>
      <c r="D12" s="24"/>
      <c r="E12" s="24">
        <v>5397</v>
      </c>
      <c r="F12" s="24"/>
      <c r="G12" s="24">
        <v>181</v>
      </c>
      <c r="H12" s="24"/>
      <c r="I12" s="24">
        <v>2159</v>
      </c>
      <c r="J12" s="24"/>
      <c r="K12" s="24">
        <v>12</v>
      </c>
      <c r="L12" s="24"/>
      <c r="M12" s="24">
        <f aca="true" t="shared" si="1" ref="M12:M22">E12+I12</f>
        <v>7556</v>
      </c>
      <c r="N12" s="24"/>
      <c r="O12" s="24">
        <f aca="true" t="shared" si="2" ref="O12:O22">G12+K12</f>
        <v>193</v>
      </c>
      <c r="P12" s="24"/>
      <c r="Q12" s="24">
        <v>53</v>
      </c>
      <c r="R12" s="24"/>
      <c r="S12" s="24">
        <v>126</v>
      </c>
      <c r="T12" s="24"/>
      <c r="U12" s="1">
        <v>60</v>
      </c>
      <c r="V12" s="24">
        <v>140</v>
      </c>
      <c r="W12" s="24"/>
      <c r="X12" s="24">
        <v>122</v>
      </c>
      <c r="Y12" s="24"/>
      <c r="Z12" s="64">
        <v>217</v>
      </c>
      <c r="AA12" s="1">
        <v>11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3.5" customHeight="1">
      <c r="A13" s="31" t="s">
        <v>12</v>
      </c>
      <c r="B13" s="32"/>
      <c r="C13" s="25">
        <f t="shared" si="0"/>
        <v>8188</v>
      </c>
      <c r="D13" s="24"/>
      <c r="E13" s="24">
        <v>4807</v>
      </c>
      <c r="F13" s="24"/>
      <c r="G13" s="24">
        <v>168</v>
      </c>
      <c r="H13" s="24"/>
      <c r="I13" s="24">
        <v>2052</v>
      </c>
      <c r="J13" s="24"/>
      <c r="K13" s="24">
        <v>459</v>
      </c>
      <c r="L13" s="24"/>
      <c r="M13" s="24">
        <f t="shared" si="1"/>
        <v>6859</v>
      </c>
      <c r="N13" s="24"/>
      <c r="O13" s="24">
        <f t="shared" si="2"/>
        <v>627</v>
      </c>
      <c r="P13" s="24"/>
      <c r="Q13" s="24">
        <v>49</v>
      </c>
      <c r="R13" s="24"/>
      <c r="S13" s="24">
        <v>129</v>
      </c>
      <c r="T13" s="24"/>
      <c r="U13" s="1">
        <v>69</v>
      </c>
      <c r="V13" s="24">
        <v>125</v>
      </c>
      <c r="W13" s="24"/>
      <c r="X13" s="24">
        <v>119</v>
      </c>
      <c r="Y13" s="24"/>
      <c r="Z13" s="64">
        <v>202</v>
      </c>
      <c r="AA13" s="1">
        <v>9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3.5" customHeight="1">
      <c r="A14" s="31" t="s">
        <v>13</v>
      </c>
      <c r="B14" s="32"/>
      <c r="C14" s="25">
        <f t="shared" si="0"/>
        <v>8227</v>
      </c>
      <c r="D14" s="24"/>
      <c r="E14" s="24">
        <v>5146</v>
      </c>
      <c r="F14" s="24"/>
      <c r="G14" s="24">
        <v>158</v>
      </c>
      <c r="H14" s="24"/>
      <c r="I14" s="24">
        <v>2195</v>
      </c>
      <c r="J14" s="24"/>
      <c r="K14" s="24">
        <v>22</v>
      </c>
      <c r="L14" s="24"/>
      <c r="M14" s="24">
        <f t="shared" si="1"/>
        <v>7341</v>
      </c>
      <c r="N14" s="24"/>
      <c r="O14" s="24">
        <f t="shared" si="2"/>
        <v>180</v>
      </c>
      <c r="P14" s="24"/>
      <c r="Q14" s="24">
        <v>45</v>
      </c>
      <c r="R14" s="24"/>
      <c r="S14" s="24">
        <v>132</v>
      </c>
      <c r="T14" s="24"/>
      <c r="U14" s="1">
        <v>73</v>
      </c>
      <c r="V14" s="24">
        <v>134</v>
      </c>
      <c r="W14" s="24"/>
      <c r="X14" s="24">
        <v>126</v>
      </c>
      <c r="Y14" s="24"/>
      <c r="Z14" s="64">
        <v>196</v>
      </c>
      <c r="AA14" s="2">
        <v>0</v>
      </c>
      <c r="AB14" s="15"/>
      <c r="AC14" s="15"/>
      <c r="AD14" s="15"/>
      <c r="AE14" s="22"/>
      <c r="AF14" s="22"/>
      <c r="AG14" s="22"/>
      <c r="AH14" s="22"/>
      <c r="AI14" s="15"/>
      <c r="AJ14" s="15"/>
      <c r="AK14" s="15"/>
    </row>
    <row r="15" spans="1:37" ht="13.5" customHeight="1">
      <c r="A15" s="31" t="s">
        <v>14</v>
      </c>
      <c r="B15" s="32"/>
      <c r="C15" s="25">
        <f t="shared" si="0"/>
        <v>8035</v>
      </c>
      <c r="D15" s="24"/>
      <c r="E15" s="24">
        <v>4952</v>
      </c>
      <c r="F15" s="24"/>
      <c r="G15" s="24">
        <v>154</v>
      </c>
      <c r="H15" s="24"/>
      <c r="I15" s="24">
        <v>2177</v>
      </c>
      <c r="J15" s="24"/>
      <c r="K15" s="24">
        <v>4</v>
      </c>
      <c r="L15" s="24"/>
      <c r="M15" s="24">
        <f t="shared" si="1"/>
        <v>7129</v>
      </c>
      <c r="N15" s="24"/>
      <c r="O15" s="24">
        <f t="shared" si="2"/>
        <v>158</v>
      </c>
      <c r="P15" s="24"/>
      <c r="Q15" s="24">
        <v>56</v>
      </c>
      <c r="R15" s="24"/>
      <c r="S15" s="24">
        <v>147</v>
      </c>
      <c r="T15" s="24"/>
      <c r="U15" s="1">
        <v>88</v>
      </c>
      <c r="V15" s="24">
        <v>132</v>
      </c>
      <c r="W15" s="24"/>
      <c r="X15" s="23">
        <v>121</v>
      </c>
      <c r="Y15" s="23"/>
      <c r="Z15" s="64">
        <v>204</v>
      </c>
      <c r="AA15" s="2"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1" t="s">
        <v>15</v>
      </c>
      <c r="B16" s="32"/>
      <c r="C16" s="25">
        <f t="shared" si="0"/>
        <v>8134</v>
      </c>
      <c r="D16" s="24"/>
      <c r="E16" s="24">
        <v>5010</v>
      </c>
      <c r="F16" s="24"/>
      <c r="G16" s="24">
        <v>176</v>
      </c>
      <c r="H16" s="24"/>
      <c r="I16" s="24">
        <v>2195</v>
      </c>
      <c r="J16" s="24"/>
      <c r="K16" s="24">
        <v>40</v>
      </c>
      <c r="L16" s="24"/>
      <c r="M16" s="24">
        <f t="shared" si="1"/>
        <v>7205</v>
      </c>
      <c r="N16" s="24"/>
      <c r="O16" s="24">
        <f t="shared" si="2"/>
        <v>216</v>
      </c>
      <c r="P16" s="24"/>
      <c r="Q16" s="24">
        <v>53</v>
      </c>
      <c r="R16" s="24"/>
      <c r="S16" s="24">
        <v>136</v>
      </c>
      <c r="T16" s="24"/>
      <c r="U16" s="1">
        <v>71</v>
      </c>
      <c r="V16" s="23">
        <v>129</v>
      </c>
      <c r="W16" s="23"/>
      <c r="X16" s="23">
        <v>108</v>
      </c>
      <c r="Y16" s="23"/>
      <c r="Z16" s="64">
        <v>207</v>
      </c>
      <c r="AA16" s="2">
        <v>9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3.5" customHeight="1">
      <c r="A17" s="31" t="s">
        <v>23</v>
      </c>
      <c r="B17" s="32"/>
      <c r="C17" s="25">
        <f t="shared" si="0"/>
        <v>7934</v>
      </c>
      <c r="D17" s="24"/>
      <c r="E17" s="24">
        <v>4929</v>
      </c>
      <c r="F17" s="24"/>
      <c r="G17" s="24">
        <v>165</v>
      </c>
      <c r="H17" s="24"/>
      <c r="I17" s="24">
        <v>2143</v>
      </c>
      <c r="J17" s="24"/>
      <c r="K17" s="24">
        <v>15</v>
      </c>
      <c r="L17" s="24"/>
      <c r="M17" s="24">
        <f t="shared" si="1"/>
        <v>7072</v>
      </c>
      <c r="N17" s="24"/>
      <c r="O17" s="24">
        <f t="shared" si="2"/>
        <v>180</v>
      </c>
      <c r="P17" s="24"/>
      <c r="Q17" s="24">
        <v>47</v>
      </c>
      <c r="R17" s="24"/>
      <c r="S17" s="24">
        <v>123</v>
      </c>
      <c r="T17" s="24"/>
      <c r="U17" s="2">
        <v>62</v>
      </c>
      <c r="V17" s="23">
        <v>131</v>
      </c>
      <c r="W17" s="23"/>
      <c r="X17" s="23">
        <v>123</v>
      </c>
      <c r="Y17" s="23"/>
      <c r="Z17" s="64">
        <v>196</v>
      </c>
      <c r="AA17" s="2">
        <v>0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3.5" customHeight="1">
      <c r="A18" s="31" t="s">
        <v>24</v>
      </c>
      <c r="B18" s="32"/>
      <c r="C18" s="25">
        <f t="shared" si="0"/>
        <v>7307</v>
      </c>
      <c r="D18" s="24"/>
      <c r="E18" s="24">
        <v>4517</v>
      </c>
      <c r="F18" s="24"/>
      <c r="G18" s="24">
        <v>170</v>
      </c>
      <c r="H18" s="24"/>
      <c r="I18" s="24">
        <v>1956</v>
      </c>
      <c r="J18" s="24"/>
      <c r="K18" s="24">
        <v>15</v>
      </c>
      <c r="L18" s="24"/>
      <c r="M18" s="24">
        <f t="shared" si="1"/>
        <v>6473</v>
      </c>
      <c r="N18" s="24"/>
      <c r="O18" s="24">
        <f t="shared" si="2"/>
        <v>185</v>
      </c>
      <c r="P18" s="24"/>
      <c r="Q18" s="24">
        <v>43</v>
      </c>
      <c r="R18" s="24"/>
      <c r="S18" s="23">
        <v>114</v>
      </c>
      <c r="T18" s="23"/>
      <c r="U18" s="2">
        <v>49</v>
      </c>
      <c r="V18" s="23">
        <v>119</v>
      </c>
      <c r="W18" s="23"/>
      <c r="X18" s="23">
        <v>108</v>
      </c>
      <c r="Y18" s="23"/>
      <c r="Z18" s="64">
        <v>206</v>
      </c>
      <c r="AA18" s="2">
        <v>10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3.5" customHeight="1">
      <c r="A19" s="31" t="s">
        <v>25</v>
      </c>
      <c r="B19" s="32"/>
      <c r="C19" s="25">
        <f t="shared" si="0"/>
        <v>8651</v>
      </c>
      <c r="D19" s="24"/>
      <c r="E19" s="24">
        <v>5341</v>
      </c>
      <c r="F19" s="24"/>
      <c r="G19" s="24">
        <v>172</v>
      </c>
      <c r="H19" s="24"/>
      <c r="I19" s="24">
        <v>2243</v>
      </c>
      <c r="J19" s="24"/>
      <c r="K19" s="24">
        <v>122</v>
      </c>
      <c r="L19" s="24"/>
      <c r="M19" s="24">
        <f t="shared" si="1"/>
        <v>7584</v>
      </c>
      <c r="N19" s="24"/>
      <c r="O19" s="24">
        <f t="shared" si="2"/>
        <v>294</v>
      </c>
      <c r="P19" s="24"/>
      <c r="Q19" s="23">
        <v>48</v>
      </c>
      <c r="R19" s="23"/>
      <c r="S19" s="23">
        <v>155</v>
      </c>
      <c r="T19" s="23"/>
      <c r="U19" s="2">
        <v>51</v>
      </c>
      <c r="V19" s="23">
        <v>137</v>
      </c>
      <c r="W19" s="23"/>
      <c r="X19" s="23">
        <v>133</v>
      </c>
      <c r="Y19" s="23"/>
      <c r="Z19" s="64">
        <v>249</v>
      </c>
      <c r="AA19" s="2">
        <v>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3.5" customHeight="1">
      <c r="A20" s="33" t="s">
        <v>30</v>
      </c>
      <c r="B20" s="34"/>
      <c r="C20" s="25">
        <f t="shared" si="0"/>
        <v>7613</v>
      </c>
      <c r="D20" s="24"/>
      <c r="E20" s="24">
        <v>4612</v>
      </c>
      <c r="F20" s="24"/>
      <c r="G20" s="24">
        <v>168</v>
      </c>
      <c r="H20" s="24"/>
      <c r="I20" s="24">
        <v>1904</v>
      </c>
      <c r="J20" s="24"/>
      <c r="K20" s="24">
        <v>264</v>
      </c>
      <c r="L20" s="24"/>
      <c r="M20" s="24">
        <f t="shared" si="1"/>
        <v>6516</v>
      </c>
      <c r="N20" s="24"/>
      <c r="O20" s="24">
        <f t="shared" si="2"/>
        <v>432</v>
      </c>
      <c r="P20" s="24"/>
      <c r="Q20" s="23">
        <v>48</v>
      </c>
      <c r="R20" s="23"/>
      <c r="S20" s="23">
        <v>123</v>
      </c>
      <c r="T20" s="23"/>
      <c r="U20" s="2">
        <v>46</v>
      </c>
      <c r="V20" s="23">
        <v>140</v>
      </c>
      <c r="W20" s="23"/>
      <c r="X20" s="23">
        <v>112</v>
      </c>
      <c r="Y20" s="23"/>
      <c r="Z20" s="65">
        <v>196</v>
      </c>
      <c r="AA20" s="2">
        <v>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3.5" customHeight="1">
      <c r="A21" s="31" t="s">
        <v>16</v>
      </c>
      <c r="B21" s="32"/>
      <c r="C21" s="25">
        <f t="shared" si="0"/>
        <v>6599</v>
      </c>
      <c r="D21" s="24"/>
      <c r="E21" s="24">
        <v>3870</v>
      </c>
      <c r="F21" s="24"/>
      <c r="G21" s="24">
        <v>150</v>
      </c>
      <c r="H21" s="24"/>
      <c r="I21" s="24">
        <v>1680</v>
      </c>
      <c r="J21" s="24"/>
      <c r="K21" s="24">
        <v>263</v>
      </c>
      <c r="L21" s="24"/>
      <c r="M21" s="24">
        <f t="shared" si="1"/>
        <v>5550</v>
      </c>
      <c r="N21" s="24"/>
      <c r="O21" s="24">
        <f t="shared" si="2"/>
        <v>413</v>
      </c>
      <c r="P21" s="24"/>
      <c r="Q21" s="23">
        <v>44</v>
      </c>
      <c r="R21" s="23"/>
      <c r="S21" s="23">
        <v>122</v>
      </c>
      <c r="T21" s="23"/>
      <c r="U21" s="2">
        <v>45</v>
      </c>
      <c r="V21" s="23">
        <v>118</v>
      </c>
      <c r="W21" s="23"/>
      <c r="X21" s="23">
        <v>94</v>
      </c>
      <c r="Y21" s="23"/>
      <c r="Z21" s="65">
        <v>203</v>
      </c>
      <c r="AA21" s="2">
        <v>10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3.5" customHeight="1" thickBot="1">
      <c r="A22" s="29" t="s">
        <v>17</v>
      </c>
      <c r="B22" s="30"/>
      <c r="C22" s="25">
        <f t="shared" si="0"/>
        <v>7620</v>
      </c>
      <c r="D22" s="24"/>
      <c r="E22" s="26">
        <v>4640</v>
      </c>
      <c r="F22" s="26"/>
      <c r="G22" s="26">
        <v>146</v>
      </c>
      <c r="H22" s="26"/>
      <c r="I22" s="26">
        <v>2030</v>
      </c>
      <c r="J22" s="26"/>
      <c r="K22" s="26">
        <v>110</v>
      </c>
      <c r="L22" s="26"/>
      <c r="M22" s="24">
        <f t="shared" si="1"/>
        <v>6670</v>
      </c>
      <c r="N22" s="24"/>
      <c r="O22" s="24">
        <f t="shared" si="2"/>
        <v>256</v>
      </c>
      <c r="P22" s="24"/>
      <c r="Q22" s="26">
        <v>40</v>
      </c>
      <c r="R22" s="26"/>
      <c r="S22" s="26">
        <v>114</v>
      </c>
      <c r="T22" s="26"/>
      <c r="U22" s="19">
        <v>44</v>
      </c>
      <c r="V22" s="26">
        <v>129</v>
      </c>
      <c r="W22" s="26"/>
      <c r="X22" s="26">
        <v>132</v>
      </c>
      <c r="Y22" s="26"/>
      <c r="Z22" s="66">
        <v>228</v>
      </c>
      <c r="AA22" s="19">
        <v>7</v>
      </c>
      <c r="AB22" s="16"/>
      <c r="AC22" s="16"/>
      <c r="AD22" s="16"/>
      <c r="AE22" s="16"/>
      <c r="AF22" s="15"/>
      <c r="AG22" s="15"/>
      <c r="AH22" s="15"/>
      <c r="AI22" s="15"/>
      <c r="AJ22" s="15"/>
      <c r="AK22" s="15"/>
    </row>
    <row r="23" spans="1:30" ht="13.5">
      <c r="A23" s="27" t="s">
        <v>22</v>
      </c>
      <c r="B23" s="27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AA23" s="9" t="s">
        <v>18</v>
      </c>
      <c r="AB23" s="10"/>
      <c r="AC23" s="10"/>
      <c r="AD23" s="10"/>
    </row>
    <row r="24" spans="1:30" ht="13.5">
      <c r="A24" s="20" t="s">
        <v>27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AA24" s="11"/>
      <c r="AB24" s="10"/>
      <c r="AC24" s="10"/>
      <c r="AD24" s="10"/>
    </row>
  </sheetData>
  <sheetProtection/>
  <mergeCells count="236">
    <mergeCell ref="S11:T11"/>
    <mergeCell ref="V11:W11"/>
    <mergeCell ref="S12:T12"/>
    <mergeCell ref="V12:W12"/>
    <mergeCell ref="V8:W8"/>
    <mergeCell ref="Z3:Z4"/>
    <mergeCell ref="S9:T9"/>
    <mergeCell ref="V9:W9"/>
    <mergeCell ref="S10:T10"/>
    <mergeCell ref="V10:W10"/>
    <mergeCell ref="M4:N4"/>
    <mergeCell ref="M5:N5"/>
    <mergeCell ref="O5:P5"/>
    <mergeCell ref="Q5:R5"/>
    <mergeCell ref="S5:T5"/>
    <mergeCell ref="Q3:R4"/>
    <mergeCell ref="A3:B4"/>
    <mergeCell ref="C3:D4"/>
    <mergeCell ref="E3:H3"/>
    <mergeCell ref="I3:L3"/>
    <mergeCell ref="M3:P3"/>
    <mergeCell ref="O4:P4"/>
    <mergeCell ref="A5:B5"/>
    <mergeCell ref="S3:T4"/>
    <mergeCell ref="U3:U4"/>
    <mergeCell ref="V3:W4"/>
    <mergeCell ref="X3:Y4"/>
    <mergeCell ref="AA3:AA4"/>
    <mergeCell ref="E4:F4"/>
    <mergeCell ref="G4:H4"/>
    <mergeCell ref="I4:J4"/>
    <mergeCell ref="K4:L4"/>
    <mergeCell ref="V5:W5"/>
    <mergeCell ref="X5:Y5"/>
    <mergeCell ref="X7:Y7"/>
    <mergeCell ref="A7:B7"/>
    <mergeCell ref="M6:N6"/>
    <mergeCell ref="O6:P6"/>
    <mergeCell ref="Q6:R6"/>
    <mergeCell ref="S6:T6"/>
    <mergeCell ref="V6:W6"/>
    <mergeCell ref="X6:Y6"/>
    <mergeCell ref="A6:B6"/>
    <mergeCell ref="K7:L7"/>
    <mergeCell ref="A8:B8"/>
    <mergeCell ref="M7:N7"/>
    <mergeCell ref="O7:P7"/>
    <mergeCell ref="Q7:R7"/>
    <mergeCell ref="C6:D6"/>
    <mergeCell ref="G6:H6"/>
    <mergeCell ref="E6:F6"/>
    <mergeCell ref="S7:T7"/>
    <mergeCell ref="V7:W7"/>
    <mergeCell ref="M8:N8"/>
    <mergeCell ref="O8:P8"/>
    <mergeCell ref="Q8:R8"/>
    <mergeCell ref="S8:T8"/>
    <mergeCell ref="X8:Y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X9: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X10:Y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X11:Y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X12:Y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V13:W13"/>
    <mergeCell ref="X13: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V14:W14"/>
    <mergeCell ref="X14:Y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V15:W15"/>
    <mergeCell ref="X15:Y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V16:W16"/>
    <mergeCell ref="X16:Y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V17:W17"/>
    <mergeCell ref="X17:Y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V18:W18"/>
    <mergeCell ref="X18:Y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V19:W19"/>
    <mergeCell ref="X19:Y19"/>
    <mergeCell ref="A20:B20"/>
    <mergeCell ref="C20:D20"/>
    <mergeCell ref="E20:F20"/>
    <mergeCell ref="G20:H20"/>
    <mergeCell ref="I20:J20"/>
    <mergeCell ref="K20:L20"/>
    <mergeCell ref="M20:N20"/>
    <mergeCell ref="X20:Y20"/>
    <mergeCell ref="A21:B21"/>
    <mergeCell ref="C21:D21"/>
    <mergeCell ref="E21:F21"/>
    <mergeCell ref="G21:H21"/>
    <mergeCell ref="I21:J21"/>
    <mergeCell ref="S21:T21"/>
    <mergeCell ref="V21:W21"/>
    <mergeCell ref="O20:P20"/>
    <mergeCell ref="Q20:R20"/>
    <mergeCell ref="S20:T20"/>
    <mergeCell ref="V20:W20"/>
    <mergeCell ref="K22:L22"/>
    <mergeCell ref="M22:N22"/>
    <mergeCell ref="O22:P22"/>
    <mergeCell ref="Q22:R22"/>
    <mergeCell ref="K21:L21"/>
    <mergeCell ref="M21:N21"/>
    <mergeCell ref="O21:P21"/>
    <mergeCell ref="Q21:R21"/>
    <mergeCell ref="S22:T22"/>
    <mergeCell ref="V22:W22"/>
    <mergeCell ref="X22:Y22"/>
    <mergeCell ref="A23:R23"/>
    <mergeCell ref="X21:Y21"/>
    <mergeCell ref="A22:B22"/>
    <mergeCell ref="C22:D22"/>
    <mergeCell ref="E22:F22"/>
    <mergeCell ref="G22:H22"/>
    <mergeCell ref="I22:J22"/>
    <mergeCell ref="K5:L5"/>
    <mergeCell ref="I5:J5"/>
    <mergeCell ref="G5:H5"/>
    <mergeCell ref="E5:F5"/>
    <mergeCell ref="C5:D5"/>
    <mergeCell ref="K6:L6"/>
    <mergeCell ref="I6:J6"/>
    <mergeCell ref="AE14:AH14"/>
    <mergeCell ref="I7:J7"/>
    <mergeCell ref="G7:H7"/>
    <mergeCell ref="E7:F7"/>
    <mergeCell ref="C7:D7"/>
    <mergeCell ref="K8:L8"/>
    <mergeCell ref="I8:J8"/>
    <mergeCell ref="G8:H8"/>
    <mergeCell ref="E8:F8"/>
    <mergeCell ref="C8:D8"/>
  </mergeCells>
  <printOptions/>
  <pageMargins left="0.7874015748031497" right="0.7874015748031497" top="0.7874015748031497" bottom="0.7874015748031497" header="0.5118110236220472" footer="0.5118110236220472"/>
  <pageSetup firstPageNumber="111" useFirstPageNumber="1" horizontalDpi="600" verticalDpi="600" orientation="portrait" paperSize="9" scale="8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2014-12-05T01:53:05Z</cp:lastPrinted>
  <dcterms:created xsi:type="dcterms:W3CDTF">2003-05-14T07:48:04Z</dcterms:created>
  <dcterms:modified xsi:type="dcterms:W3CDTF">2016-04-20T02:24:18Z</dcterms:modified>
  <cp:category/>
  <cp:version/>
  <cp:contentType/>
  <cp:contentStatus/>
</cp:coreProperties>
</file>