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Sheet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<sst xmlns="http://schemas.openxmlformats.org/spreadsheetml/2006/main" count="77" uniqueCount="35">
  <si>
    <t>（単位：台・円）</t>
  </si>
  <si>
    <t>総　　　数</t>
  </si>
  <si>
    <t>おまつり広場駐車場</t>
  </si>
  <si>
    <t>打出の森駐車場</t>
  </si>
  <si>
    <t>台　数</t>
  </si>
  <si>
    <t>収入額</t>
  </si>
  <si>
    <t>プロムナード駐車場</t>
  </si>
  <si>
    <t>市民プラザ駐車場</t>
  </si>
  <si>
    <t>晴嵐公共駐車場</t>
  </si>
  <si>
    <t>大津駅北口公共駐車場</t>
  </si>
  <si>
    <t>膳所駅前公共駐車場</t>
  </si>
  <si>
    <t>西の庄月極駐車場</t>
  </si>
  <si>
    <t>唐崎駅前月極駐車場</t>
  </si>
  <si>
    <t>本丸町月極駐車場</t>
  </si>
  <si>
    <t>垣内月極駐車場</t>
  </si>
  <si>
    <t>逢坂月極駐車場</t>
  </si>
  <si>
    <t>逢坂第2月極駐車場</t>
  </si>
  <si>
    <t>明日都浜大津公共駐車場</t>
  </si>
  <si>
    <t>浜大津公共駐車場</t>
  </si>
  <si>
    <t>大津駅南口公共駐車場</t>
  </si>
  <si>
    <t>大津京駅前公共駐車場</t>
  </si>
  <si>
    <t>区    分</t>
  </si>
  <si>
    <t>平成</t>
  </si>
  <si>
    <t>年度</t>
  </si>
  <si>
    <t xml:space="preserve"> </t>
  </si>
  <si>
    <t>収　入　額</t>
  </si>
  <si>
    <t>　</t>
  </si>
  <si>
    <t>資料：公益財団法人大津市公園緑地協会</t>
  </si>
  <si>
    <t>サンシャインビーチ駐車場</t>
  </si>
  <si>
    <t>膳所晴嵐の道Ａ駐車場</t>
  </si>
  <si>
    <t>膳所晴嵐の道Ｂ駐車場</t>
  </si>
  <si>
    <t>24年  4月</t>
  </si>
  <si>
    <t>　 25年  1月</t>
  </si>
  <si>
    <t>60　　市営駐車場等利用状況</t>
  </si>
  <si>
    <t xml:space="preserve">　　 建設部道路管理課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</si>
</sst>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#,##0_ ;[Red]\-#,##0\ "/>
    <numFmt numFmtId="180" formatCode="#,##0.0_ "/>
    <numFmt numFmtId="181" formatCode="#,##0.0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6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b/>
      <sz val="16"/>
      <name val="HGSｺﾞｼｯｸE"/>
      <family val="3"/>
    </font>
    <font>
      <sz val="16"/>
      <name val="ＨＧｺﾞｼｯｸE-PRO"/>
      <family val="3"/>
    </font>
    <font>
      <sz val="16.5"/>
      <name val="HGPｺﾞｼｯｸE"/>
      <family val="3"/>
    </font>
    <font>
      <sz val="14"/>
      <name val="HGPｺﾞｼｯｸE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8" fontId="6" fillId="0" borderId="0" xfId="6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right" vertical="center"/>
    </xf>
    <xf numFmtId="178" fontId="6" fillId="0" borderId="0" xfId="49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0" xfId="49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quotePrefix="1">
      <alignment vertical="center"/>
    </xf>
    <xf numFmtId="177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6" fillId="0" borderId="0" xfId="49" applyFont="1" applyFill="1" applyBorder="1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vertical="center"/>
    </xf>
    <xf numFmtId="178" fontId="11" fillId="0" borderId="12" xfId="0" applyNumberFormat="1" applyFont="1" applyFill="1" applyBorder="1" applyAlignment="1">
      <alignment vertical="center"/>
    </xf>
    <xf numFmtId="178" fontId="11" fillId="0" borderId="0" xfId="61" applyNumberFormat="1" applyFont="1" applyFill="1" applyBorder="1" applyAlignment="1">
      <alignment vertical="center"/>
      <protection/>
    </xf>
    <xf numFmtId="178" fontId="11" fillId="0" borderId="0" xfId="0" applyNumberFormat="1" applyFont="1" applyFill="1" applyBorder="1" applyAlignment="1">
      <alignment vertical="center"/>
    </xf>
    <xf numFmtId="177" fontId="11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78" fontId="11" fillId="0" borderId="0" xfId="49" applyNumberFormat="1" applyFont="1" applyFill="1" applyBorder="1" applyAlignment="1">
      <alignment vertical="center"/>
    </xf>
    <xf numFmtId="178" fontId="11" fillId="0" borderId="13" xfId="0" applyNumberFormat="1" applyFont="1" applyFill="1" applyBorder="1" applyAlignment="1">
      <alignment vertical="center"/>
    </xf>
    <xf numFmtId="178" fontId="11" fillId="0" borderId="10" xfId="0" applyNumberFormat="1" applyFont="1" applyFill="1" applyBorder="1" applyAlignment="1">
      <alignment vertical="center"/>
    </xf>
    <xf numFmtId="178" fontId="11" fillId="0" borderId="10" xfId="61" applyNumberFormat="1" applyFont="1" applyFill="1" applyBorder="1" applyAlignment="1">
      <alignment vertical="center"/>
      <protection/>
    </xf>
    <xf numFmtId="178" fontId="11" fillId="0" borderId="10" xfId="49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7" xfId="61" applyFont="1" applyFill="1" applyBorder="1" applyAlignment="1">
      <alignment horizontal="center" vertical="center"/>
      <protection/>
    </xf>
    <xf numFmtId="178" fontId="11" fillId="0" borderId="0" xfId="49" applyNumberFormat="1" applyFont="1" applyFill="1" applyBorder="1" applyAlignment="1">
      <alignment horizontal="right" vertical="center"/>
    </xf>
    <xf numFmtId="178" fontId="11" fillId="0" borderId="10" xfId="49" applyNumberFormat="1" applyFont="1" applyFill="1" applyBorder="1" applyAlignment="1">
      <alignment horizontal="right" vertical="center"/>
    </xf>
    <xf numFmtId="0" fontId="11" fillId="0" borderId="15" xfId="61" applyFont="1" applyFill="1" applyBorder="1" applyAlignment="1">
      <alignment horizontal="center" vertical="center"/>
      <protection/>
    </xf>
    <xf numFmtId="0" fontId="11" fillId="0" borderId="16" xfId="0" applyNumberFormat="1" applyFont="1" applyFill="1" applyBorder="1" applyAlignment="1" quotePrefix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178" fontId="11" fillId="0" borderId="12" xfId="49" applyNumberFormat="1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0" xfId="61" applyFont="1" applyFill="1" applyBorder="1" applyAlignment="1">
      <alignment horizontal="center" vertical="center"/>
      <protection/>
    </xf>
    <xf numFmtId="0" fontId="11" fillId="0" borderId="22" xfId="6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0" fontId="11" fillId="0" borderId="23" xfId="61" applyFont="1" applyFill="1" applyBorder="1" applyAlignment="1">
      <alignment horizontal="center" vertical="center"/>
      <protection/>
    </xf>
    <xf numFmtId="0" fontId="11" fillId="0" borderId="24" xfId="61" applyFont="1" applyFill="1" applyBorder="1" applyAlignment="1">
      <alignment horizontal="center" vertical="center"/>
      <protection/>
    </xf>
    <xf numFmtId="49" fontId="11" fillId="0" borderId="25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74"/>
  <sheetViews>
    <sheetView tabSelected="1" zoomScaleSheetLayoutView="100" workbookViewId="0" topLeftCell="A1">
      <selection activeCell="AS6" sqref="AS6"/>
    </sheetView>
  </sheetViews>
  <sheetFormatPr defaultColWidth="9.140625" defaultRowHeight="15.75" customHeight="1"/>
  <cols>
    <col min="1" max="1" width="4.421875" style="23" customWidth="1"/>
    <col min="2" max="2" width="3.00390625" style="23" customWidth="1"/>
    <col min="3" max="3" width="4.421875" style="24" customWidth="1"/>
    <col min="4" max="4" width="9.00390625" style="23" customWidth="1"/>
    <col min="5" max="5" width="11.8515625" style="23" customWidth="1"/>
    <col min="6" max="6" width="9.00390625" style="23" customWidth="1"/>
    <col min="7" max="7" width="11.8515625" style="23" customWidth="1"/>
    <col min="8" max="8" width="9.00390625" style="23" customWidth="1"/>
    <col min="9" max="9" width="11.8515625" style="23" customWidth="1"/>
    <col min="10" max="10" width="9.00390625" style="23" customWidth="1"/>
    <col min="11" max="11" width="11.8515625" style="23" customWidth="1"/>
    <col min="12" max="12" width="9.00390625" style="23" customWidth="1"/>
    <col min="13" max="13" width="11.8515625" style="23" customWidth="1"/>
    <col min="14" max="14" width="9.00390625" style="23" customWidth="1"/>
    <col min="15" max="15" width="11.8515625" style="23" customWidth="1"/>
    <col min="16" max="16" width="9.00390625" style="23" customWidth="1"/>
    <col min="17" max="17" width="11.8515625" style="23" customWidth="1"/>
    <col min="18" max="18" width="9.00390625" style="23" customWidth="1"/>
    <col min="19" max="19" width="11.8515625" style="23" customWidth="1"/>
    <col min="20" max="20" width="9.140625" style="23" customWidth="1"/>
    <col min="21" max="21" width="10.28125" style="23" bestFit="1" customWidth="1"/>
    <col min="22" max="22" width="9.140625" style="23" customWidth="1"/>
    <col min="23" max="23" width="10.28125" style="23" bestFit="1" customWidth="1"/>
    <col min="24" max="24" width="9.140625" style="23" customWidth="1"/>
    <col min="25" max="25" width="10.28125" style="23" bestFit="1" customWidth="1"/>
    <col min="26" max="26" width="9.140625" style="23" customWidth="1"/>
    <col min="27" max="27" width="10.28125" style="23" bestFit="1" customWidth="1"/>
    <col min="28" max="28" width="9.140625" style="23" customWidth="1"/>
    <col min="29" max="29" width="10.28125" style="23" bestFit="1" customWidth="1"/>
    <col min="30" max="30" width="9.140625" style="23" customWidth="1"/>
    <col min="31" max="31" width="10.28125" style="23" bestFit="1" customWidth="1"/>
    <col min="32" max="32" width="9.140625" style="23" customWidth="1"/>
    <col min="33" max="33" width="10.28125" style="23" bestFit="1" customWidth="1"/>
    <col min="34" max="36" width="9.140625" style="23" customWidth="1"/>
    <col min="37" max="37" width="10.28125" style="23" bestFit="1" customWidth="1"/>
    <col min="38" max="16384" width="9.140625" style="23" customWidth="1"/>
  </cols>
  <sheetData>
    <row r="1" spans="1:19" ht="24.75" customHeight="1">
      <c r="A1" s="15" t="s">
        <v>33</v>
      </c>
      <c r="C1" s="23"/>
      <c r="D1" s="2"/>
      <c r="E1" s="2"/>
      <c r="F1" s="2"/>
      <c r="G1" s="3"/>
      <c r="H1" s="16"/>
      <c r="I1" s="16"/>
      <c r="J1" s="16"/>
      <c r="K1" s="16"/>
      <c r="N1" s="16"/>
      <c r="O1" s="2"/>
      <c r="P1" s="2"/>
      <c r="Q1" s="2"/>
      <c r="R1" s="2"/>
      <c r="S1" s="2"/>
    </row>
    <row r="2" spans="9:45" ht="13.5" customHeight="1" thickBot="1">
      <c r="I2" s="25"/>
      <c r="J2" s="25"/>
      <c r="K2" s="25"/>
      <c r="L2" s="26"/>
      <c r="M2" s="26"/>
      <c r="P2" s="1"/>
      <c r="Q2" s="25"/>
      <c r="R2" s="25"/>
      <c r="S2" s="25" t="s">
        <v>0</v>
      </c>
      <c r="AS2" s="25" t="s">
        <v>0</v>
      </c>
    </row>
    <row r="3" spans="1:45" s="6" customFormat="1" ht="18.75" customHeight="1">
      <c r="A3" s="72" t="s">
        <v>21</v>
      </c>
      <c r="B3" s="73"/>
      <c r="C3" s="74"/>
      <c r="D3" s="63" t="s">
        <v>1</v>
      </c>
      <c r="E3" s="64"/>
      <c r="F3" s="66" t="s">
        <v>17</v>
      </c>
      <c r="G3" s="67"/>
      <c r="H3" s="63" t="s">
        <v>8</v>
      </c>
      <c r="I3" s="65"/>
      <c r="J3" s="63" t="s">
        <v>9</v>
      </c>
      <c r="K3" s="65"/>
      <c r="L3" s="63" t="s">
        <v>28</v>
      </c>
      <c r="M3" s="64"/>
      <c r="N3" s="63" t="s">
        <v>7</v>
      </c>
      <c r="O3" s="64"/>
      <c r="P3" s="63" t="s">
        <v>29</v>
      </c>
      <c r="Q3" s="65"/>
      <c r="R3" s="63" t="s">
        <v>30</v>
      </c>
      <c r="S3" s="65"/>
      <c r="T3" s="63" t="s">
        <v>20</v>
      </c>
      <c r="U3" s="64"/>
      <c r="V3" s="63" t="s">
        <v>2</v>
      </c>
      <c r="W3" s="77"/>
      <c r="X3" s="63" t="s">
        <v>3</v>
      </c>
      <c r="Y3" s="64"/>
      <c r="Z3" s="63" t="s">
        <v>10</v>
      </c>
      <c r="AA3" s="65"/>
      <c r="AB3" s="70" t="s">
        <v>18</v>
      </c>
      <c r="AC3" s="71"/>
      <c r="AD3" s="66" t="s">
        <v>19</v>
      </c>
      <c r="AE3" s="67"/>
      <c r="AF3" s="63" t="s">
        <v>6</v>
      </c>
      <c r="AG3" s="65"/>
      <c r="AH3" s="63" t="s">
        <v>11</v>
      </c>
      <c r="AI3" s="65"/>
      <c r="AJ3" s="63" t="s">
        <v>12</v>
      </c>
      <c r="AK3" s="64"/>
      <c r="AL3" s="63" t="s">
        <v>13</v>
      </c>
      <c r="AM3" s="65"/>
      <c r="AN3" s="63" t="s">
        <v>14</v>
      </c>
      <c r="AO3" s="64"/>
      <c r="AP3" s="63" t="s">
        <v>15</v>
      </c>
      <c r="AQ3" s="65"/>
      <c r="AR3" s="63" t="s">
        <v>16</v>
      </c>
      <c r="AS3" s="65"/>
    </row>
    <row r="4" spans="1:45" s="6" customFormat="1" ht="18.75" customHeight="1">
      <c r="A4" s="75"/>
      <c r="B4" s="75"/>
      <c r="C4" s="76"/>
      <c r="D4" s="51" t="s">
        <v>4</v>
      </c>
      <c r="E4" s="52" t="s">
        <v>5</v>
      </c>
      <c r="F4" s="52" t="s">
        <v>4</v>
      </c>
      <c r="G4" s="54" t="s">
        <v>5</v>
      </c>
      <c r="H4" s="52" t="s">
        <v>4</v>
      </c>
      <c r="I4" s="53" t="s">
        <v>5</v>
      </c>
      <c r="J4" s="52" t="s">
        <v>4</v>
      </c>
      <c r="K4" s="53" t="s">
        <v>5</v>
      </c>
      <c r="L4" s="52" t="s">
        <v>4</v>
      </c>
      <c r="M4" s="58" t="s">
        <v>25</v>
      </c>
      <c r="N4" s="52" t="s">
        <v>4</v>
      </c>
      <c r="O4" s="52" t="s">
        <v>5</v>
      </c>
      <c r="P4" s="52" t="s">
        <v>4</v>
      </c>
      <c r="Q4" s="53" t="s">
        <v>5</v>
      </c>
      <c r="R4" s="52" t="s">
        <v>4</v>
      </c>
      <c r="S4" s="53" t="s">
        <v>5</v>
      </c>
      <c r="T4" s="52" t="s">
        <v>4</v>
      </c>
      <c r="U4" s="53" t="s">
        <v>5</v>
      </c>
      <c r="V4" s="52" t="s">
        <v>4</v>
      </c>
      <c r="W4" s="53" t="s">
        <v>5</v>
      </c>
      <c r="X4" s="52" t="s">
        <v>4</v>
      </c>
      <c r="Y4" s="52" t="s">
        <v>5</v>
      </c>
      <c r="Z4" s="52" t="s">
        <v>4</v>
      </c>
      <c r="AA4" s="53" t="s">
        <v>5</v>
      </c>
      <c r="AB4" s="52" t="s">
        <v>4</v>
      </c>
      <c r="AC4" s="57" t="s">
        <v>5</v>
      </c>
      <c r="AD4" s="51" t="s">
        <v>4</v>
      </c>
      <c r="AE4" s="54" t="s">
        <v>5</v>
      </c>
      <c r="AF4" s="52" t="s">
        <v>4</v>
      </c>
      <c r="AG4" s="53" t="s">
        <v>5</v>
      </c>
      <c r="AH4" s="52" t="s">
        <v>4</v>
      </c>
      <c r="AI4" s="60" t="s">
        <v>5</v>
      </c>
      <c r="AJ4" s="61" t="s">
        <v>4</v>
      </c>
      <c r="AK4" s="52" t="s">
        <v>5</v>
      </c>
      <c r="AL4" s="51" t="s">
        <v>4</v>
      </c>
      <c r="AM4" s="53" t="s">
        <v>5</v>
      </c>
      <c r="AN4" s="52" t="s">
        <v>4</v>
      </c>
      <c r="AO4" s="53" t="s">
        <v>5</v>
      </c>
      <c r="AP4" s="52" t="s">
        <v>4</v>
      </c>
      <c r="AQ4" s="53" t="s">
        <v>5</v>
      </c>
      <c r="AR4" s="52" t="s">
        <v>4</v>
      </c>
      <c r="AS4" s="53" t="s">
        <v>5</v>
      </c>
    </row>
    <row r="5" spans="1:45" s="6" customFormat="1" ht="18.75" customHeight="1">
      <c r="A5" s="44" t="s">
        <v>22</v>
      </c>
      <c r="B5" s="48">
        <v>22</v>
      </c>
      <c r="C5" s="45" t="s">
        <v>23</v>
      </c>
      <c r="D5" s="33">
        <v>865387</v>
      </c>
      <c r="E5" s="34">
        <v>351620260</v>
      </c>
      <c r="F5" s="35">
        <v>224112</v>
      </c>
      <c r="G5" s="35">
        <v>70945660</v>
      </c>
      <c r="H5" s="36">
        <v>22563</v>
      </c>
      <c r="I5" s="35">
        <v>5260800</v>
      </c>
      <c r="J5" s="39">
        <v>148495</v>
      </c>
      <c r="K5" s="36">
        <v>55058060</v>
      </c>
      <c r="L5" s="36">
        <v>35056</v>
      </c>
      <c r="M5" s="36">
        <v>10534380</v>
      </c>
      <c r="N5" s="36">
        <v>23627</v>
      </c>
      <c r="O5" s="36">
        <v>9123320</v>
      </c>
      <c r="P5" s="36">
        <v>13608</v>
      </c>
      <c r="Q5" s="36">
        <v>5231280</v>
      </c>
      <c r="R5" s="36">
        <v>7463</v>
      </c>
      <c r="S5" s="36">
        <v>2961330</v>
      </c>
      <c r="T5" s="36">
        <v>37449</v>
      </c>
      <c r="U5" s="39">
        <v>18044400</v>
      </c>
      <c r="V5" s="36">
        <v>37978</v>
      </c>
      <c r="W5" s="36">
        <v>14226670</v>
      </c>
      <c r="X5" s="36">
        <v>61181</v>
      </c>
      <c r="Y5" s="36">
        <v>21211620</v>
      </c>
      <c r="Z5" s="36">
        <v>82072</v>
      </c>
      <c r="AA5" s="36">
        <v>29150770</v>
      </c>
      <c r="AB5" s="36">
        <v>115018</v>
      </c>
      <c r="AC5" s="36">
        <v>53298980</v>
      </c>
      <c r="AD5" s="36">
        <v>22565</v>
      </c>
      <c r="AE5" s="36">
        <v>19748010</v>
      </c>
      <c r="AF5" s="36">
        <v>31256</v>
      </c>
      <c r="AG5" s="36">
        <v>13562130</v>
      </c>
      <c r="AH5" s="36">
        <v>495</v>
      </c>
      <c r="AI5" s="62">
        <v>2602500</v>
      </c>
      <c r="AJ5" s="62">
        <v>1541</v>
      </c>
      <c r="AK5" s="39">
        <v>11326350</v>
      </c>
      <c r="AL5" s="39">
        <v>324</v>
      </c>
      <c r="AM5" s="39">
        <v>3240000</v>
      </c>
      <c r="AN5" s="39">
        <v>165</v>
      </c>
      <c r="AO5" s="39">
        <v>1485000</v>
      </c>
      <c r="AP5" s="39">
        <v>326</v>
      </c>
      <c r="AQ5" s="39">
        <v>3586000</v>
      </c>
      <c r="AR5" s="39">
        <v>93</v>
      </c>
      <c r="AS5" s="39">
        <v>1023000</v>
      </c>
    </row>
    <row r="6" spans="1:45" s="6" customFormat="1" ht="18.75" customHeight="1">
      <c r="A6" s="44"/>
      <c r="B6" s="48">
        <v>23</v>
      </c>
      <c r="C6" s="46" t="s">
        <v>24</v>
      </c>
      <c r="D6" s="33">
        <v>858789</v>
      </c>
      <c r="E6" s="36">
        <v>339313960</v>
      </c>
      <c r="F6" s="37">
        <v>216423</v>
      </c>
      <c r="G6" s="37">
        <v>66572190</v>
      </c>
      <c r="H6" s="37">
        <v>24336</v>
      </c>
      <c r="I6" s="38">
        <v>6165450</v>
      </c>
      <c r="J6" s="37">
        <v>147518</v>
      </c>
      <c r="K6" s="37">
        <v>54169760</v>
      </c>
      <c r="L6" s="37">
        <v>33878</v>
      </c>
      <c r="M6" s="37">
        <v>10121550</v>
      </c>
      <c r="N6" s="37">
        <v>22743</v>
      </c>
      <c r="O6" s="37">
        <v>8789600</v>
      </c>
      <c r="P6" s="37">
        <v>13845</v>
      </c>
      <c r="Q6" s="37">
        <v>5488500</v>
      </c>
      <c r="R6" s="37">
        <v>7972</v>
      </c>
      <c r="S6" s="37">
        <v>2964600</v>
      </c>
      <c r="T6" s="37">
        <v>38077</v>
      </c>
      <c r="U6" s="37">
        <v>18100650</v>
      </c>
      <c r="V6" s="38">
        <v>39457</v>
      </c>
      <c r="W6" s="37">
        <v>15423050</v>
      </c>
      <c r="X6" s="37">
        <v>63368</v>
      </c>
      <c r="Y6" s="37">
        <v>21751150</v>
      </c>
      <c r="Z6" s="37">
        <v>77855</v>
      </c>
      <c r="AA6" s="37">
        <v>24905880</v>
      </c>
      <c r="AB6" s="37">
        <v>118906</v>
      </c>
      <c r="AC6" s="37">
        <v>49562860</v>
      </c>
      <c r="AD6" s="37">
        <v>21607</v>
      </c>
      <c r="AE6" s="37">
        <v>19902520</v>
      </c>
      <c r="AF6" s="37">
        <v>29933</v>
      </c>
      <c r="AG6" s="37">
        <v>12726900</v>
      </c>
      <c r="AH6" s="37">
        <v>508</v>
      </c>
      <c r="AI6" s="38">
        <v>2672250</v>
      </c>
      <c r="AJ6" s="38">
        <v>1445</v>
      </c>
      <c r="AK6" s="38">
        <v>10606050</v>
      </c>
      <c r="AL6" s="37">
        <v>324</v>
      </c>
      <c r="AM6" s="37">
        <v>3220000</v>
      </c>
      <c r="AN6" s="37">
        <v>167</v>
      </c>
      <c r="AO6" s="37">
        <v>1485000</v>
      </c>
      <c r="AP6" s="37">
        <v>332</v>
      </c>
      <c r="AQ6" s="37">
        <v>3641000</v>
      </c>
      <c r="AR6" s="37">
        <v>95</v>
      </c>
      <c r="AS6" s="37">
        <v>1045000</v>
      </c>
    </row>
    <row r="7" spans="1:45" s="6" customFormat="1" ht="18.75" customHeight="1">
      <c r="A7" s="44"/>
      <c r="B7" s="47">
        <v>24</v>
      </c>
      <c r="C7" s="46" t="s">
        <v>24</v>
      </c>
      <c r="D7" s="33">
        <f>+SUM(D9:D20)</f>
        <v>877941</v>
      </c>
      <c r="E7" s="36">
        <f>+SUM(E9:E20)</f>
        <v>347187910</v>
      </c>
      <c r="F7" s="36">
        <f aca="true" t="shared" si="0" ref="F7:M7">SUM(F9:F20)</f>
        <v>212773</v>
      </c>
      <c r="G7" s="35">
        <f t="shared" si="0"/>
        <v>67224330</v>
      </c>
      <c r="H7" s="36">
        <f t="shared" si="0"/>
        <v>23168</v>
      </c>
      <c r="I7" s="36">
        <f t="shared" si="0"/>
        <v>5143450</v>
      </c>
      <c r="J7" s="36">
        <f t="shared" si="0"/>
        <v>149573</v>
      </c>
      <c r="K7" s="36">
        <f t="shared" si="0"/>
        <v>51445410</v>
      </c>
      <c r="L7" s="36">
        <f t="shared" si="0"/>
        <v>36316</v>
      </c>
      <c r="M7" s="36">
        <f t="shared" si="0"/>
        <v>12909060</v>
      </c>
      <c r="N7" s="36">
        <f aca="true" t="shared" si="1" ref="N7:S7">+SUM(N9:N20)</f>
        <v>25818</v>
      </c>
      <c r="O7" s="36">
        <f t="shared" si="1"/>
        <v>10288200</v>
      </c>
      <c r="P7" s="36">
        <f t="shared" si="1"/>
        <v>17216</v>
      </c>
      <c r="Q7" s="36">
        <f t="shared" si="1"/>
        <v>5656700</v>
      </c>
      <c r="R7" s="36">
        <f t="shared" si="1"/>
        <v>8449</v>
      </c>
      <c r="S7" s="36">
        <f t="shared" si="1"/>
        <v>3378800</v>
      </c>
      <c r="T7" s="36">
        <f>SUM(T9:T20)</f>
        <v>39792</v>
      </c>
      <c r="U7" s="36">
        <f>SUM(U9:U20)</f>
        <v>18143450</v>
      </c>
      <c r="V7" s="36">
        <f>SUM(V9:V20)</f>
        <v>39227</v>
      </c>
      <c r="W7" s="36">
        <f>SUM(W9:W20)</f>
        <v>14686950</v>
      </c>
      <c r="X7" s="36">
        <f>+SUM(X9:X20)</f>
        <v>70722</v>
      </c>
      <c r="Y7" s="36">
        <f>+SUM(Y9:Y20)</f>
        <v>24883850</v>
      </c>
      <c r="Z7" s="36">
        <f aca="true" t="shared" si="2" ref="Z7:AQ7">SUM(Z9:Z20)</f>
        <v>81136</v>
      </c>
      <c r="AA7" s="36">
        <f t="shared" si="2"/>
        <v>25594590</v>
      </c>
      <c r="AB7" s="36">
        <f t="shared" si="2"/>
        <v>112705</v>
      </c>
      <c r="AC7" s="36">
        <f t="shared" si="2"/>
        <v>49317390</v>
      </c>
      <c r="AD7" s="36">
        <f t="shared" si="2"/>
        <v>24538</v>
      </c>
      <c r="AE7" s="36">
        <f t="shared" si="2"/>
        <v>21625280</v>
      </c>
      <c r="AF7" s="36">
        <f t="shared" si="2"/>
        <v>33718</v>
      </c>
      <c r="AG7" s="36">
        <f t="shared" si="2"/>
        <v>14743950</v>
      </c>
      <c r="AH7" s="36">
        <f t="shared" si="2"/>
        <v>515</v>
      </c>
      <c r="AI7" s="36">
        <f t="shared" si="2"/>
        <v>2763000</v>
      </c>
      <c r="AJ7" s="39">
        <f t="shared" si="2"/>
        <v>1360</v>
      </c>
      <c r="AK7" s="39">
        <f t="shared" si="2"/>
        <v>9922500</v>
      </c>
      <c r="AL7" s="39">
        <f t="shared" si="2"/>
        <v>324</v>
      </c>
      <c r="AM7" s="39">
        <f t="shared" si="2"/>
        <v>3250000</v>
      </c>
      <c r="AN7" s="39">
        <f t="shared" si="2"/>
        <v>166</v>
      </c>
      <c r="AO7" s="39">
        <f t="shared" si="2"/>
        <v>1503000</v>
      </c>
      <c r="AP7" s="39">
        <f t="shared" si="2"/>
        <v>329</v>
      </c>
      <c r="AQ7" s="39">
        <f t="shared" si="2"/>
        <v>3630000</v>
      </c>
      <c r="AR7" s="39">
        <f>SUM(AR9:AR20)</f>
        <v>96</v>
      </c>
      <c r="AS7" s="39">
        <f>SUM(AS9:AS20)</f>
        <v>1078000</v>
      </c>
    </row>
    <row r="8" spans="1:45" s="6" customFormat="1" ht="18.75" customHeight="1">
      <c r="A8" s="44"/>
      <c r="B8" s="44" t="s">
        <v>26</v>
      </c>
      <c r="C8" s="46" t="s">
        <v>24</v>
      </c>
      <c r="D8" s="33"/>
      <c r="E8" s="36"/>
      <c r="F8" s="35"/>
      <c r="G8" s="35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5"/>
      <c r="AC8" s="35"/>
      <c r="AD8" s="35"/>
      <c r="AE8" s="35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6" customFormat="1" ht="18.75" customHeight="1">
      <c r="A9" s="68" t="s">
        <v>31</v>
      </c>
      <c r="B9" s="68"/>
      <c r="C9" s="69"/>
      <c r="D9" s="33">
        <v>76709</v>
      </c>
      <c r="E9" s="36">
        <v>29899570</v>
      </c>
      <c r="F9" s="35">
        <v>16897</v>
      </c>
      <c r="G9" s="35">
        <v>5410910</v>
      </c>
      <c r="H9" s="39">
        <v>1993</v>
      </c>
      <c r="I9" s="39">
        <v>477000</v>
      </c>
      <c r="J9" s="39">
        <v>12039</v>
      </c>
      <c r="K9" s="39">
        <v>4184860</v>
      </c>
      <c r="L9" s="36">
        <v>4244</v>
      </c>
      <c r="M9" s="36">
        <v>1080900</v>
      </c>
      <c r="N9" s="39">
        <v>3441</v>
      </c>
      <c r="O9" s="39">
        <v>1258500</v>
      </c>
      <c r="P9" s="39">
        <v>1880</v>
      </c>
      <c r="Q9" s="39">
        <v>716900</v>
      </c>
      <c r="R9" s="39">
        <v>1076</v>
      </c>
      <c r="S9" s="39">
        <v>405900</v>
      </c>
      <c r="T9" s="39">
        <v>3448</v>
      </c>
      <c r="U9" s="39">
        <v>1767450</v>
      </c>
      <c r="V9" s="39">
        <v>4328</v>
      </c>
      <c r="W9" s="39">
        <v>1855200</v>
      </c>
      <c r="X9" s="39">
        <v>5655</v>
      </c>
      <c r="Y9" s="39">
        <v>2240900</v>
      </c>
      <c r="Z9" s="39">
        <v>6346</v>
      </c>
      <c r="AA9" s="39">
        <v>1964400</v>
      </c>
      <c r="AB9" s="35">
        <v>10020</v>
      </c>
      <c r="AC9" s="35">
        <v>3825070</v>
      </c>
      <c r="AD9" s="39">
        <v>1777</v>
      </c>
      <c r="AE9" s="39">
        <v>1521780</v>
      </c>
      <c r="AF9" s="39">
        <v>3332</v>
      </c>
      <c r="AG9" s="39">
        <v>1312000</v>
      </c>
      <c r="AH9" s="36">
        <v>43</v>
      </c>
      <c r="AI9" s="36">
        <v>241500</v>
      </c>
      <c r="AJ9" s="36">
        <v>114</v>
      </c>
      <c r="AK9" s="36">
        <v>867300</v>
      </c>
      <c r="AL9" s="36">
        <v>27</v>
      </c>
      <c r="AM9" s="36">
        <v>280000</v>
      </c>
      <c r="AN9" s="36">
        <v>14</v>
      </c>
      <c r="AO9" s="36">
        <v>126000</v>
      </c>
      <c r="AP9" s="36">
        <v>27</v>
      </c>
      <c r="AQ9" s="36">
        <v>275000</v>
      </c>
      <c r="AR9" s="36">
        <v>8</v>
      </c>
      <c r="AS9" s="36">
        <v>88000</v>
      </c>
    </row>
    <row r="10" spans="1:45" s="6" customFormat="1" ht="18.75" customHeight="1">
      <c r="A10" s="44"/>
      <c r="B10" s="48"/>
      <c r="C10" s="44">
        <v>5</v>
      </c>
      <c r="D10" s="33">
        <v>74142</v>
      </c>
      <c r="E10" s="36">
        <v>29746960</v>
      </c>
      <c r="F10" s="35">
        <v>16739</v>
      </c>
      <c r="G10" s="35">
        <v>5170840</v>
      </c>
      <c r="H10" s="39">
        <v>1912</v>
      </c>
      <c r="I10" s="39">
        <v>433100</v>
      </c>
      <c r="J10" s="39">
        <v>12562</v>
      </c>
      <c r="K10" s="39">
        <v>4181440</v>
      </c>
      <c r="L10" s="36">
        <v>3883</v>
      </c>
      <c r="M10" s="36">
        <v>1842900</v>
      </c>
      <c r="N10" s="39">
        <v>2695</v>
      </c>
      <c r="O10" s="39">
        <v>1186500</v>
      </c>
      <c r="P10" s="39">
        <v>1469</v>
      </c>
      <c r="Q10" s="39">
        <v>564600</v>
      </c>
      <c r="R10" s="39">
        <v>1027</v>
      </c>
      <c r="S10" s="39">
        <v>397500</v>
      </c>
      <c r="T10" s="39">
        <v>3412</v>
      </c>
      <c r="U10" s="39">
        <v>1540850</v>
      </c>
      <c r="V10" s="39">
        <v>3971</v>
      </c>
      <c r="W10" s="39">
        <v>1481600</v>
      </c>
      <c r="X10" s="39">
        <v>6020</v>
      </c>
      <c r="Y10" s="39">
        <v>1964300</v>
      </c>
      <c r="Z10" s="39">
        <v>6693</v>
      </c>
      <c r="AA10" s="39">
        <v>1850390</v>
      </c>
      <c r="AB10" s="35">
        <v>8938</v>
      </c>
      <c r="AC10" s="35">
        <v>4417960</v>
      </c>
      <c r="AD10" s="39">
        <v>1779</v>
      </c>
      <c r="AE10" s="39">
        <v>1730380</v>
      </c>
      <c r="AF10" s="39">
        <v>2809</v>
      </c>
      <c r="AG10" s="39">
        <v>1150950</v>
      </c>
      <c r="AH10" s="36">
        <v>43</v>
      </c>
      <c r="AI10" s="36">
        <v>225750</v>
      </c>
      <c r="AJ10" s="36">
        <v>115</v>
      </c>
      <c r="AK10" s="36">
        <v>837900</v>
      </c>
      <c r="AL10" s="36">
        <v>27</v>
      </c>
      <c r="AM10" s="36">
        <v>270000</v>
      </c>
      <c r="AN10" s="36">
        <v>14</v>
      </c>
      <c r="AO10" s="36">
        <v>126000</v>
      </c>
      <c r="AP10" s="36">
        <v>26</v>
      </c>
      <c r="AQ10" s="36">
        <v>297000</v>
      </c>
      <c r="AR10" s="36">
        <v>8</v>
      </c>
      <c r="AS10" s="36">
        <v>77000</v>
      </c>
    </row>
    <row r="11" spans="1:45" s="6" customFormat="1" ht="18.75" customHeight="1">
      <c r="A11" s="44"/>
      <c r="B11" s="44"/>
      <c r="C11" s="44">
        <v>6</v>
      </c>
      <c r="D11" s="33">
        <v>72798</v>
      </c>
      <c r="E11" s="36">
        <v>27777940</v>
      </c>
      <c r="F11" s="35">
        <v>17887</v>
      </c>
      <c r="G11" s="35">
        <v>5291830</v>
      </c>
      <c r="H11" s="39">
        <v>1997</v>
      </c>
      <c r="I11" s="39">
        <v>399900</v>
      </c>
      <c r="J11" s="39">
        <v>12833</v>
      </c>
      <c r="K11" s="39">
        <v>4209970</v>
      </c>
      <c r="L11" s="36">
        <v>3076</v>
      </c>
      <c r="M11" s="36">
        <v>1149500</v>
      </c>
      <c r="N11" s="39">
        <v>1889</v>
      </c>
      <c r="O11" s="39">
        <v>707600</v>
      </c>
      <c r="P11" s="39">
        <v>1153</v>
      </c>
      <c r="Q11" s="39">
        <v>469900</v>
      </c>
      <c r="R11" s="39">
        <v>829</v>
      </c>
      <c r="S11" s="39">
        <v>345200</v>
      </c>
      <c r="T11" s="39">
        <v>3381</v>
      </c>
      <c r="U11" s="39">
        <v>1517300</v>
      </c>
      <c r="V11" s="39">
        <v>3545</v>
      </c>
      <c r="W11" s="39">
        <v>1312200</v>
      </c>
      <c r="X11" s="39">
        <v>6457</v>
      </c>
      <c r="Y11" s="39">
        <v>2433950</v>
      </c>
      <c r="Z11" s="39">
        <v>6572</v>
      </c>
      <c r="AA11" s="39">
        <v>1929590</v>
      </c>
      <c r="AB11" s="35">
        <v>8676</v>
      </c>
      <c r="AC11" s="35">
        <v>3668110</v>
      </c>
      <c r="AD11" s="39">
        <v>1863</v>
      </c>
      <c r="AE11" s="39">
        <v>1503290</v>
      </c>
      <c r="AF11" s="39">
        <v>2403</v>
      </c>
      <c r="AG11" s="39">
        <v>981900</v>
      </c>
      <c r="AH11" s="36">
        <v>43</v>
      </c>
      <c r="AI11" s="36">
        <v>225750</v>
      </c>
      <c r="AJ11" s="36">
        <v>119</v>
      </c>
      <c r="AK11" s="36">
        <v>859950</v>
      </c>
      <c r="AL11" s="36">
        <v>27</v>
      </c>
      <c r="AM11" s="36">
        <v>270000</v>
      </c>
      <c r="AN11" s="36">
        <v>14</v>
      </c>
      <c r="AO11" s="36">
        <v>117000</v>
      </c>
      <c r="AP11" s="36">
        <v>26</v>
      </c>
      <c r="AQ11" s="36">
        <v>286000</v>
      </c>
      <c r="AR11" s="36">
        <v>8</v>
      </c>
      <c r="AS11" s="36">
        <v>99000</v>
      </c>
    </row>
    <row r="12" spans="1:45" s="6" customFormat="1" ht="18.75" customHeight="1">
      <c r="A12" s="44"/>
      <c r="B12" s="44"/>
      <c r="C12" s="44">
        <v>7</v>
      </c>
      <c r="D12" s="33">
        <v>76614</v>
      </c>
      <c r="E12" s="36">
        <v>28998960</v>
      </c>
      <c r="F12" s="35">
        <v>20540</v>
      </c>
      <c r="G12" s="35">
        <v>5927680</v>
      </c>
      <c r="H12" s="39">
        <v>2001</v>
      </c>
      <c r="I12" s="39">
        <v>445200</v>
      </c>
      <c r="J12" s="39">
        <v>12947</v>
      </c>
      <c r="K12" s="39">
        <v>4368870</v>
      </c>
      <c r="L12" s="36">
        <v>3125</v>
      </c>
      <c r="M12" s="36">
        <v>996800</v>
      </c>
      <c r="N12" s="39">
        <v>1925</v>
      </c>
      <c r="O12" s="39">
        <v>752200</v>
      </c>
      <c r="P12" s="39">
        <v>1323</v>
      </c>
      <c r="Q12" s="39">
        <v>525900</v>
      </c>
      <c r="R12" s="39">
        <v>1119</v>
      </c>
      <c r="S12" s="39">
        <v>593000</v>
      </c>
      <c r="T12" s="39">
        <v>3511</v>
      </c>
      <c r="U12" s="39">
        <v>1501300</v>
      </c>
      <c r="V12" s="39">
        <v>3478</v>
      </c>
      <c r="W12" s="39">
        <v>1416000</v>
      </c>
      <c r="X12" s="39">
        <v>5152</v>
      </c>
      <c r="Y12" s="39">
        <v>1714900</v>
      </c>
      <c r="Z12" s="39">
        <v>6899</v>
      </c>
      <c r="AA12" s="39">
        <v>2069350</v>
      </c>
      <c r="AB12" s="35">
        <v>9968</v>
      </c>
      <c r="AC12" s="35">
        <v>4185730</v>
      </c>
      <c r="AD12" s="39">
        <v>2080</v>
      </c>
      <c r="AE12" s="39">
        <v>1625080</v>
      </c>
      <c r="AF12" s="39">
        <v>2308</v>
      </c>
      <c r="AG12" s="39">
        <v>1031700</v>
      </c>
      <c r="AH12" s="36">
        <v>43</v>
      </c>
      <c r="AI12" s="36">
        <v>215250</v>
      </c>
      <c r="AJ12" s="36">
        <v>119</v>
      </c>
      <c r="AK12" s="36">
        <v>882000</v>
      </c>
      <c r="AL12" s="36">
        <v>27</v>
      </c>
      <c r="AM12" s="36">
        <v>270000</v>
      </c>
      <c r="AN12" s="36">
        <v>14</v>
      </c>
      <c r="AO12" s="36">
        <v>126000</v>
      </c>
      <c r="AP12" s="36">
        <v>27</v>
      </c>
      <c r="AQ12" s="36">
        <v>275000</v>
      </c>
      <c r="AR12" s="36">
        <v>8</v>
      </c>
      <c r="AS12" s="36">
        <v>77000</v>
      </c>
    </row>
    <row r="13" spans="1:45" s="6" customFormat="1" ht="18.75" customHeight="1">
      <c r="A13" s="44"/>
      <c r="B13" s="44"/>
      <c r="C13" s="44">
        <v>8</v>
      </c>
      <c r="D13" s="33">
        <v>78076</v>
      </c>
      <c r="E13" s="36">
        <v>32540810</v>
      </c>
      <c r="F13" s="35">
        <v>18807</v>
      </c>
      <c r="G13" s="35">
        <v>6657710</v>
      </c>
      <c r="H13" s="39">
        <v>1936</v>
      </c>
      <c r="I13" s="39">
        <v>505300</v>
      </c>
      <c r="J13" s="39">
        <v>12107</v>
      </c>
      <c r="K13" s="39">
        <v>4220450</v>
      </c>
      <c r="L13" s="36">
        <v>4227</v>
      </c>
      <c r="M13" s="36">
        <v>1654600</v>
      </c>
      <c r="N13" s="39">
        <v>2467</v>
      </c>
      <c r="O13" s="39">
        <v>1055800</v>
      </c>
      <c r="P13" s="39">
        <v>1647</v>
      </c>
      <c r="Q13" s="39">
        <v>719400</v>
      </c>
      <c r="R13" s="39">
        <v>1001</v>
      </c>
      <c r="S13" s="39">
        <v>446200</v>
      </c>
      <c r="T13" s="39">
        <v>3274</v>
      </c>
      <c r="U13" s="39">
        <v>1647000</v>
      </c>
      <c r="V13" s="39">
        <v>4292</v>
      </c>
      <c r="W13" s="39">
        <v>1539400</v>
      </c>
      <c r="X13" s="39">
        <v>7074</v>
      </c>
      <c r="Y13" s="37">
        <v>2239500</v>
      </c>
      <c r="Z13" s="39">
        <v>6110</v>
      </c>
      <c r="AA13" s="39">
        <v>2326550</v>
      </c>
      <c r="AB13" s="35">
        <v>10231</v>
      </c>
      <c r="AC13" s="35">
        <v>4747830</v>
      </c>
      <c r="AD13" s="39">
        <v>2227</v>
      </c>
      <c r="AE13" s="39">
        <v>2003820</v>
      </c>
      <c r="AF13" s="39">
        <v>2438</v>
      </c>
      <c r="AG13" s="39">
        <v>904400</v>
      </c>
      <c r="AH13" s="36">
        <v>43</v>
      </c>
      <c r="AI13" s="36">
        <v>264000</v>
      </c>
      <c r="AJ13" s="36">
        <v>118</v>
      </c>
      <c r="AK13" s="36">
        <v>815850</v>
      </c>
      <c r="AL13" s="36">
        <v>27</v>
      </c>
      <c r="AM13" s="36">
        <v>280000</v>
      </c>
      <c r="AN13" s="36">
        <v>14</v>
      </c>
      <c r="AO13" s="36">
        <v>117000</v>
      </c>
      <c r="AP13" s="36">
        <v>28</v>
      </c>
      <c r="AQ13" s="36">
        <v>319000</v>
      </c>
      <c r="AR13" s="36">
        <v>8</v>
      </c>
      <c r="AS13" s="36">
        <v>77000</v>
      </c>
    </row>
    <row r="14" spans="1:45" s="6" customFormat="1" ht="18.75" customHeight="1">
      <c r="A14" s="44"/>
      <c r="B14" s="44"/>
      <c r="C14" s="44">
        <v>9</v>
      </c>
      <c r="D14" s="33">
        <v>75243</v>
      </c>
      <c r="E14" s="36">
        <v>28580850</v>
      </c>
      <c r="F14" s="35">
        <v>19251</v>
      </c>
      <c r="G14" s="35">
        <v>5506790</v>
      </c>
      <c r="H14" s="39">
        <v>1817</v>
      </c>
      <c r="I14" s="39">
        <v>383050</v>
      </c>
      <c r="J14" s="39">
        <v>12481</v>
      </c>
      <c r="K14" s="39">
        <v>3974630</v>
      </c>
      <c r="L14" s="36">
        <v>2965</v>
      </c>
      <c r="M14" s="36">
        <v>1118110</v>
      </c>
      <c r="N14" s="39">
        <v>2421</v>
      </c>
      <c r="O14" s="39">
        <v>998100</v>
      </c>
      <c r="P14" s="39">
        <v>1251</v>
      </c>
      <c r="Q14" s="39">
        <v>511100</v>
      </c>
      <c r="R14" s="39">
        <v>718</v>
      </c>
      <c r="S14" s="39">
        <v>265200</v>
      </c>
      <c r="T14" s="39">
        <v>3071</v>
      </c>
      <c r="U14" s="39">
        <v>1388150</v>
      </c>
      <c r="V14" s="39">
        <v>3650</v>
      </c>
      <c r="W14" s="39">
        <v>1237600</v>
      </c>
      <c r="X14" s="39">
        <v>6969</v>
      </c>
      <c r="Y14" s="39">
        <v>2456400</v>
      </c>
      <c r="Z14" s="39">
        <v>6701</v>
      </c>
      <c r="AA14" s="39">
        <v>2243750</v>
      </c>
      <c r="AB14" s="35">
        <v>9298</v>
      </c>
      <c r="AC14" s="35">
        <v>3966060</v>
      </c>
      <c r="AD14" s="39">
        <v>1930</v>
      </c>
      <c r="AE14" s="39">
        <v>1513860</v>
      </c>
      <c r="AF14" s="39">
        <v>2487</v>
      </c>
      <c r="AG14" s="39">
        <v>1116900</v>
      </c>
      <c r="AH14" s="36">
        <v>43</v>
      </c>
      <c r="AI14" s="36">
        <v>231000</v>
      </c>
      <c r="AJ14" s="36">
        <v>113</v>
      </c>
      <c r="AK14" s="36">
        <v>801150</v>
      </c>
      <c r="AL14" s="36">
        <v>27</v>
      </c>
      <c r="AM14" s="36">
        <v>270000</v>
      </c>
      <c r="AN14" s="36">
        <v>14</v>
      </c>
      <c r="AO14" s="36">
        <v>126000</v>
      </c>
      <c r="AP14" s="36">
        <v>28</v>
      </c>
      <c r="AQ14" s="36">
        <v>341000</v>
      </c>
      <c r="AR14" s="36">
        <v>8</v>
      </c>
      <c r="AS14" s="36">
        <v>132000</v>
      </c>
    </row>
    <row r="15" spans="1:45" s="6" customFormat="1" ht="18.75" customHeight="1">
      <c r="A15" s="44"/>
      <c r="B15" s="44"/>
      <c r="C15" s="44">
        <v>10</v>
      </c>
      <c r="D15" s="33">
        <v>75463</v>
      </c>
      <c r="E15" s="36">
        <v>30303240</v>
      </c>
      <c r="F15" s="35">
        <v>17156</v>
      </c>
      <c r="G15" s="35">
        <v>6183430</v>
      </c>
      <c r="H15" s="39">
        <v>1926</v>
      </c>
      <c r="I15" s="39">
        <v>434700</v>
      </c>
      <c r="J15" s="39">
        <v>13158</v>
      </c>
      <c r="K15" s="39">
        <v>4548470</v>
      </c>
      <c r="L15" s="36">
        <v>3697</v>
      </c>
      <c r="M15" s="36">
        <v>1015850</v>
      </c>
      <c r="N15" s="39">
        <v>2161</v>
      </c>
      <c r="O15" s="39">
        <v>782600</v>
      </c>
      <c r="P15" s="39">
        <v>1234</v>
      </c>
      <c r="Q15" s="39">
        <v>517100</v>
      </c>
      <c r="R15" s="39">
        <v>653</v>
      </c>
      <c r="S15" s="39">
        <v>234100</v>
      </c>
      <c r="T15" s="39">
        <v>3430</v>
      </c>
      <c r="U15" s="39">
        <v>1485900</v>
      </c>
      <c r="V15" s="39">
        <v>3772</v>
      </c>
      <c r="W15" s="39">
        <v>1369200</v>
      </c>
      <c r="X15" s="39">
        <v>6954</v>
      </c>
      <c r="Y15" s="39">
        <v>2293800</v>
      </c>
      <c r="Z15" s="39">
        <v>6995</v>
      </c>
      <c r="AA15" s="39">
        <v>2290980</v>
      </c>
      <c r="AB15" s="35">
        <v>9454</v>
      </c>
      <c r="AC15" s="35">
        <v>4228050</v>
      </c>
      <c r="AD15" s="39">
        <v>2110</v>
      </c>
      <c r="AE15" s="39">
        <v>1922710</v>
      </c>
      <c r="AF15" s="39">
        <v>2532</v>
      </c>
      <c r="AG15" s="39">
        <v>1148200</v>
      </c>
      <c r="AH15" s="36">
        <v>43</v>
      </c>
      <c r="AI15" s="36">
        <v>215250</v>
      </c>
      <c r="AJ15" s="36">
        <v>112</v>
      </c>
      <c r="AK15" s="36">
        <v>837900</v>
      </c>
      <c r="AL15" s="36">
        <v>27</v>
      </c>
      <c r="AM15" s="36">
        <v>260000</v>
      </c>
      <c r="AN15" s="36">
        <v>14</v>
      </c>
      <c r="AO15" s="36">
        <v>117000</v>
      </c>
      <c r="AP15" s="36">
        <v>27</v>
      </c>
      <c r="AQ15" s="36">
        <v>330000</v>
      </c>
      <c r="AR15" s="36">
        <v>8</v>
      </c>
      <c r="AS15" s="36">
        <v>88000</v>
      </c>
    </row>
    <row r="16" spans="1:45" s="6" customFormat="1" ht="18.75" customHeight="1">
      <c r="A16" s="44"/>
      <c r="B16" s="44"/>
      <c r="C16" s="44">
        <v>11</v>
      </c>
      <c r="D16" s="33">
        <v>70518</v>
      </c>
      <c r="E16" s="36">
        <v>28027160</v>
      </c>
      <c r="F16" s="35">
        <v>18336</v>
      </c>
      <c r="G16" s="35">
        <v>5666110</v>
      </c>
      <c r="H16" s="39">
        <v>1937</v>
      </c>
      <c r="I16" s="39">
        <v>416400</v>
      </c>
      <c r="J16" s="39">
        <v>12879</v>
      </c>
      <c r="K16" s="39">
        <v>4732390</v>
      </c>
      <c r="L16" s="36">
        <v>2051</v>
      </c>
      <c r="M16" s="36">
        <v>614700</v>
      </c>
      <c r="N16" s="39">
        <v>1423</v>
      </c>
      <c r="O16" s="39">
        <v>484400</v>
      </c>
      <c r="P16" s="39">
        <v>773</v>
      </c>
      <c r="Q16" s="39">
        <v>322300</v>
      </c>
      <c r="R16" s="39">
        <v>415</v>
      </c>
      <c r="S16" s="39">
        <v>132400</v>
      </c>
      <c r="T16" s="39">
        <v>3406</v>
      </c>
      <c r="U16" s="39">
        <v>1499750</v>
      </c>
      <c r="V16" s="39">
        <v>2673</v>
      </c>
      <c r="W16" s="39">
        <v>1098800</v>
      </c>
      <c r="X16" s="39">
        <v>5471</v>
      </c>
      <c r="Y16" s="39">
        <v>1972100</v>
      </c>
      <c r="Z16" s="39">
        <v>6913</v>
      </c>
      <c r="AA16" s="39">
        <v>2302130</v>
      </c>
      <c r="AB16" s="35">
        <v>9603</v>
      </c>
      <c r="AC16" s="35">
        <v>3875780</v>
      </c>
      <c r="AD16" s="39">
        <v>2205</v>
      </c>
      <c r="AE16" s="39">
        <v>2048450</v>
      </c>
      <c r="AF16" s="39">
        <v>2205</v>
      </c>
      <c r="AG16" s="39">
        <v>1002100</v>
      </c>
      <c r="AH16" s="36">
        <v>43</v>
      </c>
      <c r="AI16" s="36">
        <v>236250</v>
      </c>
      <c r="AJ16" s="36">
        <v>109</v>
      </c>
      <c r="AK16" s="36">
        <v>779100</v>
      </c>
      <c r="AL16" s="36">
        <v>27</v>
      </c>
      <c r="AM16" s="36">
        <v>270000</v>
      </c>
      <c r="AN16" s="36">
        <v>13</v>
      </c>
      <c r="AO16" s="36">
        <v>189000</v>
      </c>
      <c r="AP16" s="36">
        <v>28</v>
      </c>
      <c r="AQ16" s="36">
        <v>297000</v>
      </c>
      <c r="AR16" s="36">
        <v>8</v>
      </c>
      <c r="AS16" s="36">
        <v>88000</v>
      </c>
    </row>
    <row r="17" spans="1:45" s="6" customFormat="1" ht="18.75" customHeight="1">
      <c r="A17" s="44"/>
      <c r="B17" s="44"/>
      <c r="C17" s="44">
        <v>12</v>
      </c>
      <c r="D17" s="33">
        <v>66141</v>
      </c>
      <c r="E17" s="36">
        <v>27801890</v>
      </c>
      <c r="F17" s="35">
        <v>15802</v>
      </c>
      <c r="G17" s="35">
        <v>5306290</v>
      </c>
      <c r="H17" s="39">
        <v>2116</v>
      </c>
      <c r="I17" s="39">
        <v>489900</v>
      </c>
      <c r="J17" s="39">
        <v>12850</v>
      </c>
      <c r="K17" s="39">
        <v>4523710</v>
      </c>
      <c r="L17" s="36">
        <v>1992</v>
      </c>
      <c r="M17" s="36">
        <v>838200</v>
      </c>
      <c r="N17" s="39">
        <v>1568</v>
      </c>
      <c r="O17" s="39">
        <v>760500</v>
      </c>
      <c r="P17" s="39">
        <v>587</v>
      </c>
      <c r="Q17" s="39">
        <v>217600</v>
      </c>
      <c r="R17" s="39">
        <v>224</v>
      </c>
      <c r="S17" s="39">
        <v>69600</v>
      </c>
      <c r="T17" s="39">
        <v>3366</v>
      </c>
      <c r="U17" s="39">
        <v>1465600</v>
      </c>
      <c r="V17" s="39">
        <v>1837</v>
      </c>
      <c r="W17" s="39">
        <v>646700</v>
      </c>
      <c r="X17" s="39">
        <v>4723</v>
      </c>
      <c r="Y17" s="39">
        <v>1758100</v>
      </c>
      <c r="Z17" s="39">
        <v>7714</v>
      </c>
      <c r="AA17" s="39">
        <v>2091750</v>
      </c>
      <c r="AB17" s="35">
        <v>8640</v>
      </c>
      <c r="AC17" s="35">
        <v>4560960</v>
      </c>
      <c r="AD17" s="39">
        <v>2097</v>
      </c>
      <c r="AE17" s="39">
        <v>2008080</v>
      </c>
      <c r="AF17" s="39">
        <v>2395</v>
      </c>
      <c r="AG17" s="39">
        <v>1179900</v>
      </c>
      <c r="AH17" s="36">
        <v>43</v>
      </c>
      <c r="AI17" s="36">
        <v>231000</v>
      </c>
      <c r="AJ17" s="36">
        <v>110</v>
      </c>
      <c r="AK17" s="36">
        <v>882000</v>
      </c>
      <c r="AL17" s="36">
        <v>27</v>
      </c>
      <c r="AM17" s="36">
        <v>270000</v>
      </c>
      <c r="AN17" s="36">
        <v>14</v>
      </c>
      <c r="AO17" s="36">
        <v>117000</v>
      </c>
      <c r="AP17" s="36">
        <v>28</v>
      </c>
      <c r="AQ17" s="36">
        <v>308000</v>
      </c>
      <c r="AR17" s="36">
        <v>8</v>
      </c>
      <c r="AS17" s="36">
        <v>77000</v>
      </c>
    </row>
    <row r="18" spans="1:45" s="6" customFormat="1" ht="18.75" customHeight="1">
      <c r="A18" s="68" t="s">
        <v>32</v>
      </c>
      <c r="B18" s="68"/>
      <c r="C18" s="69"/>
      <c r="D18" s="33">
        <v>62232</v>
      </c>
      <c r="E18" s="36">
        <v>24721250</v>
      </c>
      <c r="F18" s="35">
        <v>15510</v>
      </c>
      <c r="G18" s="35">
        <v>4847060</v>
      </c>
      <c r="H18" s="39">
        <v>1664</v>
      </c>
      <c r="I18" s="39">
        <v>346350</v>
      </c>
      <c r="J18" s="39">
        <v>11505</v>
      </c>
      <c r="K18" s="39">
        <v>3767520</v>
      </c>
      <c r="L18" s="36">
        <v>1937</v>
      </c>
      <c r="M18" s="36">
        <v>716300</v>
      </c>
      <c r="N18" s="39">
        <v>1353</v>
      </c>
      <c r="O18" s="39">
        <v>471500</v>
      </c>
      <c r="P18" s="39">
        <v>714</v>
      </c>
      <c r="Q18" s="39">
        <v>240900</v>
      </c>
      <c r="R18" s="39">
        <v>334</v>
      </c>
      <c r="S18" s="39">
        <v>109400</v>
      </c>
      <c r="T18" s="39">
        <v>3030</v>
      </c>
      <c r="U18" s="39">
        <v>1400150</v>
      </c>
      <c r="V18" s="39">
        <v>1825</v>
      </c>
      <c r="W18" s="39">
        <v>615350</v>
      </c>
      <c r="X18" s="39">
        <v>4792</v>
      </c>
      <c r="Y18" s="39">
        <v>1926500</v>
      </c>
      <c r="Z18" s="39">
        <v>6043</v>
      </c>
      <c r="AA18" s="39">
        <v>2012840</v>
      </c>
      <c r="AB18" s="35">
        <v>8367</v>
      </c>
      <c r="AC18" s="35">
        <v>3503440</v>
      </c>
      <c r="AD18" s="39">
        <v>1917</v>
      </c>
      <c r="AE18" s="39">
        <v>1626040</v>
      </c>
      <c r="AF18" s="39">
        <v>3010</v>
      </c>
      <c r="AG18" s="39">
        <v>1299100</v>
      </c>
      <c r="AH18" s="36">
        <v>43</v>
      </c>
      <c r="AI18" s="36">
        <v>231000</v>
      </c>
      <c r="AJ18" s="36">
        <v>111</v>
      </c>
      <c r="AK18" s="36">
        <v>793800</v>
      </c>
      <c r="AL18" s="36">
        <v>27</v>
      </c>
      <c r="AM18" s="36">
        <v>270000</v>
      </c>
      <c r="AN18" s="36">
        <v>14</v>
      </c>
      <c r="AO18" s="36">
        <v>126000</v>
      </c>
      <c r="AP18" s="36">
        <v>28</v>
      </c>
      <c r="AQ18" s="36">
        <v>319000</v>
      </c>
      <c r="AR18" s="36">
        <v>8</v>
      </c>
      <c r="AS18" s="36">
        <v>99000</v>
      </c>
    </row>
    <row r="19" spans="1:45" s="6" customFormat="1" ht="18.75" customHeight="1">
      <c r="A19" s="48"/>
      <c r="B19" s="44"/>
      <c r="C19" s="44">
        <v>2</v>
      </c>
      <c r="D19" s="33">
        <v>64671</v>
      </c>
      <c r="E19" s="36">
        <v>26787960</v>
      </c>
      <c r="F19" s="35">
        <v>16395</v>
      </c>
      <c r="G19" s="35">
        <v>5364060</v>
      </c>
      <c r="H19" s="39">
        <v>1746</v>
      </c>
      <c r="I19" s="39">
        <v>368550</v>
      </c>
      <c r="J19" s="39">
        <v>11521</v>
      </c>
      <c r="K19" s="39">
        <v>4066000</v>
      </c>
      <c r="L19" s="36">
        <v>2134</v>
      </c>
      <c r="M19" s="36">
        <v>781500</v>
      </c>
      <c r="N19" s="39">
        <v>1511</v>
      </c>
      <c r="O19" s="39">
        <v>634900</v>
      </c>
      <c r="P19" s="39">
        <v>699</v>
      </c>
      <c r="Q19" s="55">
        <v>281700</v>
      </c>
      <c r="R19" s="39">
        <v>426</v>
      </c>
      <c r="S19" s="39">
        <v>170700</v>
      </c>
      <c r="T19" s="39">
        <v>3058</v>
      </c>
      <c r="U19" s="39">
        <v>1442400</v>
      </c>
      <c r="V19" s="39">
        <v>2105</v>
      </c>
      <c r="W19" s="39">
        <v>750300</v>
      </c>
      <c r="X19" s="39">
        <v>4950</v>
      </c>
      <c r="Y19" s="39">
        <v>1707600</v>
      </c>
      <c r="Z19" s="39">
        <v>6416</v>
      </c>
      <c r="AA19" s="39">
        <v>2143250</v>
      </c>
      <c r="AB19" s="35">
        <v>8119</v>
      </c>
      <c r="AC19" s="35">
        <v>3791350</v>
      </c>
      <c r="AD19" s="39">
        <v>2048</v>
      </c>
      <c r="AE19" s="39">
        <v>1911050</v>
      </c>
      <c r="AF19" s="39">
        <v>3313</v>
      </c>
      <c r="AG19" s="39">
        <v>1589900</v>
      </c>
      <c r="AH19" s="36">
        <v>42</v>
      </c>
      <c r="AI19" s="36">
        <v>215250</v>
      </c>
      <c r="AJ19" s="36">
        <v>111</v>
      </c>
      <c r="AK19" s="36">
        <v>786450</v>
      </c>
      <c r="AL19" s="36">
        <v>27</v>
      </c>
      <c r="AM19" s="36">
        <v>270000</v>
      </c>
      <c r="AN19" s="36">
        <v>14</v>
      </c>
      <c r="AO19" s="36">
        <v>117000</v>
      </c>
      <c r="AP19" s="36">
        <v>28</v>
      </c>
      <c r="AQ19" s="36">
        <v>308000</v>
      </c>
      <c r="AR19" s="36">
        <v>8</v>
      </c>
      <c r="AS19" s="36">
        <v>88000</v>
      </c>
    </row>
    <row r="20" spans="1:45" s="6" customFormat="1" ht="18.75" customHeight="1" thickBot="1">
      <c r="A20" s="49"/>
      <c r="B20" s="50"/>
      <c r="C20" s="50">
        <v>3</v>
      </c>
      <c r="D20" s="40">
        <v>85334</v>
      </c>
      <c r="E20" s="41">
        <v>32001320</v>
      </c>
      <c r="F20" s="42">
        <v>19453</v>
      </c>
      <c r="G20" s="42">
        <v>5891620</v>
      </c>
      <c r="H20" s="43">
        <v>2123</v>
      </c>
      <c r="I20" s="43">
        <v>444000</v>
      </c>
      <c r="J20" s="43">
        <v>12691</v>
      </c>
      <c r="K20" s="43">
        <v>4667100</v>
      </c>
      <c r="L20" s="41">
        <v>2985</v>
      </c>
      <c r="M20" s="41">
        <v>1099700</v>
      </c>
      <c r="N20" s="43">
        <v>2964</v>
      </c>
      <c r="O20" s="43">
        <v>1195600</v>
      </c>
      <c r="P20" s="43">
        <v>4486</v>
      </c>
      <c r="Q20" s="56">
        <v>569300</v>
      </c>
      <c r="R20" s="43">
        <v>627</v>
      </c>
      <c r="S20" s="56">
        <v>209600</v>
      </c>
      <c r="T20" s="43">
        <v>3405</v>
      </c>
      <c r="U20" s="43">
        <v>1487600</v>
      </c>
      <c r="V20" s="43">
        <v>3751</v>
      </c>
      <c r="W20" s="43">
        <v>1364600</v>
      </c>
      <c r="X20" s="43">
        <v>6505</v>
      </c>
      <c r="Y20" s="43">
        <v>2175800</v>
      </c>
      <c r="Z20" s="43">
        <v>7734</v>
      </c>
      <c r="AA20" s="43">
        <v>2369610</v>
      </c>
      <c r="AB20" s="42">
        <v>11391</v>
      </c>
      <c r="AC20" s="42">
        <v>4547050</v>
      </c>
      <c r="AD20" s="43">
        <v>2505</v>
      </c>
      <c r="AE20" s="43">
        <v>2210740</v>
      </c>
      <c r="AF20" s="43">
        <v>4486</v>
      </c>
      <c r="AG20" s="43">
        <v>2026900</v>
      </c>
      <c r="AH20" s="41">
        <v>43</v>
      </c>
      <c r="AI20" s="41">
        <v>231000</v>
      </c>
      <c r="AJ20" s="41">
        <v>109</v>
      </c>
      <c r="AK20" s="41">
        <v>779100</v>
      </c>
      <c r="AL20" s="41">
        <v>27</v>
      </c>
      <c r="AM20" s="41">
        <v>270000</v>
      </c>
      <c r="AN20" s="41">
        <v>13</v>
      </c>
      <c r="AO20" s="41">
        <v>99000</v>
      </c>
      <c r="AP20" s="41">
        <v>28</v>
      </c>
      <c r="AQ20" s="41">
        <v>275000</v>
      </c>
      <c r="AR20" s="41">
        <v>8</v>
      </c>
      <c r="AS20" s="41">
        <v>88000</v>
      </c>
    </row>
    <row r="21" spans="9:45" s="6" customFormat="1" ht="13.5" customHeight="1">
      <c r="I21" s="19"/>
      <c r="J21" s="19"/>
      <c r="K21" s="19"/>
      <c r="L21" s="21"/>
      <c r="M21" s="19"/>
      <c r="N21" s="21"/>
      <c r="O21" s="19"/>
      <c r="P21" s="28"/>
      <c r="Q21" s="19"/>
      <c r="R21" s="19"/>
      <c r="S21" s="19"/>
      <c r="AS21" s="59" t="s">
        <v>27</v>
      </c>
    </row>
    <row r="22" spans="7:42" s="6" customFormat="1" ht="13.5" customHeight="1">
      <c r="G22" s="20"/>
      <c r="L22" s="21"/>
      <c r="M22" s="20"/>
      <c r="O22" s="20"/>
      <c r="P22" s="23"/>
      <c r="Q22" s="20"/>
      <c r="R22" s="25"/>
      <c r="S22" s="25"/>
      <c r="AP22" s="6" t="s">
        <v>34</v>
      </c>
    </row>
    <row r="23" spans="1:19" ht="25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4" spans="1:19" s="6" customFormat="1" ht="13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0"/>
      <c r="O24" s="30"/>
      <c r="P24" s="30"/>
      <c r="Q24" s="30"/>
      <c r="R24" s="30"/>
      <c r="S24" s="30"/>
    </row>
    <row r="25" spans="1:19" s="6" customFormat="1" ht="21" customHeight="1">
      <c r="A25" s="18"/>
      <c r="B25" s="27"/>
      <c r="C25" s="27"/>
      <c r="D25" s="5"/>
      <c r="E25" s="5"/>
      <c r="F25" s="5"/>
      <c r="G25" s="5"/>
      <c r="H25" s="22"/>
      <c r="I25" s="22"/>
      <c r="J25" s="22"/>
      <c r="K25" s="22"/>
      <c r="L25" s="5"/>
      <c r="M25" s="5"/>
      <c r="N25" s="30"/>
      <c r="O25" s="30"/>
      <c r="P25" s="30"/>
      <c r="Q25" s="30"/>
      <c r="R25" s="30"/>
      <c r="S25" s="30"/>
    </row>
    <row r="26" spans="1:19" s="6" customFormat="1" ht="21" customHeight="1">
      <c r="A26" s="27"/>
      <c r="B26" s="27"/>
      <c r="C26" s="27"/>
      <c r="D26" s="5"/>
      <c r="E26" s="5"/>
      <c r="F26" s="5"/>
      <c r="G26" s="5"/>
      <c r="H26" s="5"/>
      <c r="I26" s="22"/>
      <c r="J26" s="22"/>
      <c r="K26" s="22"/>
      <c r="L26" s="5"/>
      <c r="M26" s="5"/>
      <c r="N26" s="5"/>
      <c r="O26" s="5"/>
      <c r="P26" s="5"/>
      <c r="Q26" s="5"/>
      <c r="R26" s="5"/>
      <c r="S26" s="5"/>
    </row>
    <row r="27" spans="1:19" s="6" customFormat="1" ht="21" customHeight="1">
      <c r="A27" s="5"/>
      <c r="B27" s="5"/>
      <c r="C27" s="12"/>
      <c r="D27" s="4"/>
      <c r="E27" s="4"/>
      <c r="F27" s="4"/>
      <c r="G27" s="9"/>
      <c r="H27" s="7"/>
      <c r="I27" s="7"/>
      <c r="J27" s="7"/>
      <c r="K27" s="7"/>
      <c r="L27" s="4"/>
      <c r="M27" s="4"/>
      <c r="N27" s="4"/>
      <c r="O27" s="7"/>
      <c r="P27" s="4"/>
      <c r="Q27" s="4"/>
      <c r="R27" s="4"/>
      <c r="S27" s="4"/>
    </row>
    <row r="28" spans="1:19" s="6" customFormat="1" ht="21" customHeight="1">
      <c r="A28" s="5"/>
      <c r="B28" s="5"/>
      <c r="C28" s="5"/>
      <c r="D28" s="4"/>
      <c r="E28" s="4"/>
      <c r="F28" s="14"/>
      <c r="G28" s="14"/>
      <c r="H28" s="14"/>
      <c r="I28" s="14"/>
      <c r="J28" s="14"/>
      <c r="K28" s="14"/>
      <c r="L28" s="17"/>
      <c r="M28" s="17"/>
      <c r="N28" s="14"/>
      <c r="O28" s="17"/>
      <c r="P28" s="17"/>
      <c r="Q28" s="14"/>
      <c r="R28" s="14"/>
      <c r="S28" s="14"/>
    </row>
    <row r="29" spans="1:19" s="6" customFormat="1" ht="21" customHeight="1">
      <c r="A29" s="5"/>
      <c r="C29" s="5"/>
      <c r="D29" s="4"/>
      <c r="E29" s="4"/>
      <c r="F29" s="4"/>
      <c r="G29" s="4"/>
      <c r="H29" s="4"/>
      <c r="I29" s="7"/>
      <c r="J29" s="7"/>
      <c r="K29" s="7"/>
      <c r="L29" s="4"/>
      <c r="M29" s="4"/>
      <c r="N29" s="4"/>
      <c r="O29" s="4"/>
      <c r="P29" s="4"/>
      <c r="Q29" s="4"/>
      <c r="R29" s="4"/>
      <c r="S29" s="4"/>
    </row>
    <row r="30" spans="1:19" s="6" customFormat="1" ht="21" customHeight="1">
      <c r="A30" s="5"/>
      <c r="B30" s="5"/>
      <c r="C30" s="5"/>
      <c r="D30" s="4"/>
      <c r="E30" s="4"/>
      <c r="F30" s="4"/>
      <c r="G30" s="4"/>
      <c r="H30" s="7"/>
      <c r="I30" s="7"/>
      <c r="J30" s="7"/>
      <c r="K30" s="7"/>
      <c r="L30" s="4"/>
      <c r="M30" s="4"/>
      <c r="N30" s="4"/>
      <c r="O30" s="4"/>
      <c r="P30" s="4"/>
      <c r="Q30" s="4"/>
      <c r="R30" s="4"/>
      <c r="S30" s="4"/>
    </row>
    <row r="31" spans="1:19" s="6" customFormat="1" ht="21" customHeight="1">
      <c r="A31" s="8"/>
      <c r="B31" s="5"/>
      <c r="C31" s="12"/>
      <c r="D31" s="4"/>
      <c r="E31" s="4"/>
      <c r="F31" s="9"/>
      <c r="G31" s="9"/>
      <c r="H31" s="7"/>
      <c r="I31" s="7"/>
      <c r="J31" s="7"/>
      <c r="K31" s="7"/>
      <c r="L31" s="9"/>
      <c r="M31" s="9"/>
      <c r="N31" s="9"/>
      <c r="O31" s="9"/>
      <c r="P31" s="9"/>
      <c r="Q31" s="9"/>
      <c r="R31" s="9"/>
      <c r="S31" s="9"/>
    </row>
    <row r="32" spans="1:19" s="6" customFormat="1" ht="21" customHeight="1">
      <c r="A32" s="5"/>
      <c r="B32" s="5"/>
      <c r="C32" s="13"/>
      <c r="D32" s="4"/>
      <c r="E32" s="4"/>
      <c r="F32" s="9"/>
      <c r="G32" s="9"/>
      <c r="H32" s="7"/>
      <c r="I32" s="7"/>
      <c r="J32" s="7"/>
      <c r="K32" s="7"/>
      <c r="L32" s="9"/>
      <c r="M32" s="9"/>
      <c r="N32" s="9"/>
      <c r="O32" s="9"/>
      <c r="P32" s="9"/>
      <c r="Q32" s="9"/>
      <c r="R32" s="9"/>
      <c r="S32" s="9"/>
    </row>
    <row r="33" spans="1:19" s="6" customFormat="1" ht="21" customHeight="1">
      <c r="A33" s="5"/>
      <c r="B33" s="5"/>
      <c r="C33" s="13"/>
      <c r="D33" s="4"/>
      <c r="E33" s="4"/>
      <c r="F33" s="9"/>
      <c r="G33" s="9"/>
      <c r="H33" s="7"/>
      <c r="I33" s="7"/>
      <c r="J33" s="7"/>
      <c r="K33" s="7"/>
      <c r="L33" s="9"/>
      <c r="M33" s="9"/>
      <c r="N33" s="9"/>
      <c r="O33" s="9"/>
      <c r="P33" s="9"/>
      <c r="Q33" s="9"/>
      <c r="R33" s="9"/>
      <c r="S33" s="9"/>
    </row>
    <row r="34" spans="1:19" s="6" customFormat="1" ht="21" customHeight="1">
      <c r="A34" s="5"/>
      <c r="B34" s="5"/>
      <c r="C34" s="13"/>
      <c r="D34" s="4"/>
      <c r="E34" s="4"/>
      <c r="F34" s="9"/>
      <c r="G34" s="9"/>
      <c r="H34" s="7"/>
      <c r="I34" s="7"/>
      <c r="J34" s="7"/>
      <c r="K34" s="7"/>
      <c r="L34" s="9"/>
      <c r="M34" s="9"/>
      <c r="N34" s="9"/>
      <c r="O34" s="9"/>
      <c r="P34" s="9"/>
      <c r="Q34" s="9"/>
      <c r="R34" s="9"/>
      <c r="S34" s="9"/>
    </row>
    <row r="35" spans="1:19" s="6" customFormat="1" ht="21" customHeight="1">
      <c r="A35" s="5"/>
      <c r="B35" s="5"/>
      <c r="C35" s="13"/>
      <c r="D35" s="4"/>
      <c r="E35" s="4"/>
      <c r="F35" s="9"/>
      <c r="G35" s="9"/>
      <c r="H35" s="7"/>
      <c r="I35" s="7"/>
      <c r="J35" s="7"/>
      <c r="K35" s="7"/>
      <c r="L35" s="9"/>
      <c r="M35" s="9"/>
      <c r="N35" s="9"/>
      <c r="O35" s="9"/>
      <c r="P35" s="9"/>
      <c r="Q35" s="9"/>
      <c r="R35" s="9"/>
      <c r="S35" s="9"/>
    </row>
    <row r="36" spans="1:19" s="6" customFormat="1" ht="21" customHeight="1">
      <c r="A36" s="5"/>
      <c r="B36" s="5"/>
      <c r="C36" s="13"/>
      <c r="D36" s="4"/>
      <c r="E36" s="4"/>
      <c r="F36" s="9"/>
      <c r="G36" s="9"/>
      <c r="H36" s="7"/>
      <c r="I36" s="7"/>
      <c r="J36" s="7"/>
      <c r="K36" s="7"/>
      <c r="L36" s="9"/>
      <c r="M36" s="9"/>
      <c r="N36" s="9"/>
      <c r="O36" s="9"/>
      <c r="P36" s="9"/>
      <c r="Q36" s="9"/>
      <c r="R36" s="9"/>
      <c r="S36" s="9"/>
    </row>
    <row r="37" spans="1:19" s="6" customFormat="1" ht="21" customHeight="1">
      <c r="A37" s="5"/>
      <c r="B37" s="5"/>
      <c r="C37" s="13"/>
      <c r="D37" s="4"/>
      <c r="E37" s="4"/>
      <c r="F37" s="9"/>
      <c r="G37" s="9"/>
      <c r="H37" s="7"/>
      <c r="I37" s="7"/>
      <c r="J37" s="7"/>
      <c r="K37" s="7"/>
      <c r="L37" s="9"/>
      <c r="M37" s="9"/>
      <c r="N37" s="9"/>
      <c r="O37" s="9"/>
      <c r="P37" s="9"/>
      <c r="Q37" s="9"/>
      <c r="R37" s="9"/>
      <c r="S37" s="9"/>
    </row>
    <row r="38" spans="1:19" s="6" customFormat="1" ht="21" customHeight="1">
      <c r="A38" s="5"/>
      <c r="B38" s="5"/>
      <c r="C38" s="13"/>
      <c r="D38" s="4"/>
      <c r="E38" s="4"/>
      <c r="F38" s="9"/>
      <c r="G38" s="9"/>
      <c r="H38" s="7"/>
      <c r="I38" s="7"/>
      <c r="J38" s="7"/>
      <c r="K38" s="7"/>
      <c r="L38" s="9"/>
      <c r="M38" s="9"/>
      <c r="N38" s="9"/>
      <c r="O38" s="9"/>
      <c r="P38" s="9"/>
      <c r="Q38" s="9"/>
      <c r="R38" s="9"/>
      <c r="S38" s="9"/>
    </row>
    <row r="39" spans="1:19" s="6" customFormat="1" ht="21" customHeight="1">
      <c r="A39" s="5"/>
      <c r="B39" s="5"/>
      <c r="C39" s="13"/>
      <c r="D39" s="4"/>
      <c r="E39" s="4"/>
      <c r="F39" s="9"/>
      <c r="G39" s="9"/>
      <c r="H39" s="7"/>
      <c r="I39" s="7"/>
      <c r="J39" s="7"/>
      <c r="K39" s="7"/>
      <c r="L39" s="9"/>
      <c r="M39" s="9"/>
      <c r="N39" s="9"/>
      <c r="O39" s="9"/>
      <c r="P39" s="9"/>
      <c r="Q39" s="9"/>
      <c r="R39" s="9"/>
      <c r="S39" s="9"/>
    </row>
    <row r="40" spans="1:19" s="6" customFormat="1" ht="21" customHeight="1">
      <c r="A40" s="8"/>
      <c r="B40" s="5"/>
      <c r="C40" s="12"/>
      <c r="D40" s="4"/>
      <c r="E40" s="4"/>
      <c r="F40" s="9"/>
      <c r="G40" s="9"/>
      <c r="H40" s="7"/>
      <c r="I40" s="7"/>
      <c r="J40" s="7"/>
      <c r="K40" s="7"/>
      <c r="L40" s="9"/>
      <c r="M40" s="9"/>
      <c r="N40" s="9"/>
      <c r="O40" s="9"/>
      <c r="P40" s="9"/>
      <c r="Q40" s="9"/>
      <c r="R40" s="9"/>
      <c r="S40" s="9"/>
    </row>
    <row r="41" spans="1:19" s="6" customFormat="1" ht="21" customHeight="1">
      <c r="A41" s="10"/>
      <c r="B41" s="5"/>
      <c r="C41" s="13"/>
      <c r="D41" s="4"/>
      <c r="E41" s="4"/>
      <c r="F41" s="9"/>
      <c r="G41" s="9"/>
      <c r="H41" s="7"/>
      <c r="I41" s="7"/>
      <c r="J41" s="7"/>
      <c r="K41" s="7"/>
      <c r="L41" s="9"/>
      <c r="M41" s="9"/>
      <c r="N41" s="9"/>
      <c r="O41" s="9"/>
      <c r="P41" s="9"/>
      <c r="Q41" s="9"/>
      <c r="R41" s="9"/>
      <c r="S41" s="9"/>
    </row>
    <row r="42" spans="1:19" s="6" customFormat="1" ht="21" customHeight="1">
      <c r="A42" s="10"/>
      <c r="B42" s="5"/>
      <c r="C42" s="13"/>
      <c r="D42" s="4"/>
      <c r="E42" s="4"/>
      <c r="F42" s="9"/>
      <c r="G42" s="9"/>
      <c r="H42" s="7"/>
      <c r="I42" s="7"/>
      <c r="J42" s="7"/>
      <c r="K42" s="7"/>
      <c r="L42" s="9"/>
      <c r="M42" s="9"/>
      <c r="N42" s="9"/>
      <c r="O42" s="9"/>
      <c r="P42" s="9"/>
      <c r="Q42" s="9"/>
      <c r="R42" s="9"/>
      <c r="S42" s="9"/>
    </row>
    <row r="43" spans="3:15" s="6" customFormat="1" ht="21" customHeight="1">
      <c r="C43" s="18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9" s="6" customFormat="1" ht="21" customHeight="1">
      <c r="A44" s="18"/>
      <c r="B44" s="27"/>
      <c r="C44" s="27"/>
      <c r="D44" s="22"/>
      <c r="E44" s="31"/>
      <c r="F44" s="5"/>
      <c r="G44" s="5"/>
      <c r="H44" s="22"/>
      <c r="I44" s="22"/>
      <c r="J44" s="22"/>
      <c r="K44" s="22"/>
      <c r="L44" s="5"/>
      <c r="M44" s="32"/>
      <c r="N44" s="5"/>
      <c r="O44" s="5"/>
      <c r="P44" s="5"/>
      <c r="Q44" s="5"/>
      <c r="R44" s="5"/>
      <c r="S44" s="5"/>
    </row>
    <row r="45" spans="1:19" ht="42" customHeight="1">
      <c r="A45" s="27"/>
      <c r="B45" s="27"/>
      <c r="C45" s="27"/>
      <c r="D45" s="5"/>
      <c r="E45" s="22"/>
      <c r="F45" s="5"/>
      <c r="G45" s="5"/>
      <c r="H45" s="5"/>
      <c r="I45" s="22"/>
      <c r="J45" s="22"/>
      <c r="K45" s="22"/>
      <c r="L45" s="5"/>
      <c r="M45" s="5"/>
      <c r="N45" s="5"/>
      <c r="O45" s="5"/>
      <c r="P45" s="5"/>
      <c r="Q45" s="5"/>
      <c r="R45" s="5"/>
      <c r="S45" s="5"/>
    </row>
    <row r="46" spans="1:19" ht="21" customHeight="1">
      <c r="A46" s="5"/>
      <c r="B46" s="5"/>
      <c r="C46" s="12"/>
      <c r="D46" s="4"/>
      <c r="E46" s="4"/>
      <c r="F46" s="9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21" customHeight="1">
      <c r="A47" s="5"/>
      <c r="B47" s="5"/>
      <c r="C47" s="5"/>
      <c r="D47" s="17"/>
      <c r="E47" s="14"/>
      <c r="F47" s="14"/>
      <c r="G47" s="14"/>
      <c r="H47" s="14"/>
      <c r="I47" s="14"/>
      <c r="J47" s="14"/>
      <c r="K47" s="14"/>
      <c r="L47" s="17"/>
      <c r="M47" s="14"/>
      <c r="N47" s="14"/>
      <c r="O47" s="14"/>
      <c r="P47" s="14"/>
      <c r="Q47" s="14"/>
      <c r="R47" s="14"/>
      <c r="S47" s="14"/>
    </row>
    <row r="48" spans="1:19" ht="21" customHeight="1">
      <c r="A48" s="5"/>
      <c r="B48" s="6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 spans="1:19" s="6" customFormat="1" ht="21" customHeight="1">
      <c r="A49" s="5"/>
      <c r="B49" s="5"/>
      <c r="C49" s="5"/>
      <c r="D49" s="7"/>
      <c r="E49" s="7"/>
      <c r="F49" s="4"/>
      <c r="G49" s="4"/>
      <c r="H49" s="7"/>
      <c r="I49" s="7"/>
      <c r="J49" s="7"/>
      <c r="K49" s="7"/>
      <c r="L49" s="4"/>
      <c r="M49" s="4"/>
      <c r="N49" s="4"/>
      <c r="O49" s="4"/>
      <c r="P49" s="4"/>
      <c r="Q49" s="4"/>
      <c r="R49" s="4"/>
      <c r="S49" s="4"/>
    </row>
    <row r="50" spans="1:19" s="6" customFormat="1" ht="21" customHeight="1">
      <c r="A50" s="8"/>
      <c r="B50" s="5"/>
      <c r="C50" s="12"/>
      <c r="D50" s="7"/>
      <c r="E50" s="7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s="6" customFormat="1" ht="21" customHeight="1">
      <c r="A51" s="5"/>
      <c r="B51" s="5"/>
      <c r="C51" s="13"/>
      <c r="D51" s="7"/>
      <c r="E51" s="7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21" customHeight="1">
      <c r="A52" s="5"/>
      <c r="B52" s="5"/>
      <c r="C52" s="13"/>
      <c r="D52" s="7"/>
      <c r="E52" s="7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21" customHeight="1">
      <c r="A53" s="5"/>
      <c r="B53" s="5"/>
      <c r="C53" s="13"/>
      <c r="D53" s="7"/>
      <c r="E53" s="7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21" customHeight="1">
      <c r="A54" s="5"/>
      <c r="B54" s="5"/>
      <c r="C54" s="13"/>
      <c r="D54" s="7"/>
      <c r="E54" s="7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21" customHeight="1">
      <c r="A55" s="5"/>
      <c r="B55" s="5"/>
      <c r="C55" s="13"/>
      <c r="D55" s="7"/>
      <c r="E55" s="7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21" customHeight="1">
      <c r="A56" s="5"/>
      <c r="B56" s="5"/>
      <c r="C56" s="13"/>
      <c r="D56" s="7"/>
      <c r="E56" s="7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21" customHeight="1">
      <c r="A57" s="5"/>
      <c r="B57" s="5"/>
      <c r="C57" s="13"/>
      <c r="D57" s="7"/>
      <c r="E57" s="7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21" customHeight="1">
      <c r="A58" s="5"/>
      <c r="B58" s="5"/>
      <c r="C58" s="13"/>
      <c r="D58" s="7"/>
      <c r="E58" s="7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21" customHeight="1">
      <c r="A59" s="8"/>
      <c r="B59" s="5"/>
      <c r="C59" s="12"/>
      <c r="D59" s="7"/>
      <c r="E59" s="7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21" customHeight="1">
      <c r="A60" s="10"/>
      <c r="B60" s="5"/>
      <c r="C60" s="13"/>
      <c r="D60" s="7"/>
      <c r="E60" s="7"/>
      <c r="F60" s="9"/>
      <c r="G60" s="9"/>
      <c r="H60" s="9"/>
      <c r="I60" s="9"/>
      <c r="J60" s="9"/>
      <c r="K60" s="9"/>
      <c r="L60" s="9"/>
      <c r="M60" s="9"/>
      <c r="N60" s="9"/>
      <c r="O60" s="11"/>
      <c r="P60" s="9"/>
      <c r="Q60" s="9"/>
      <c r="R60" s="9"/>
      <c r="S60" s="9"/>
    </row>
    <row r="61" spans="1:19" ht="21" customHeight="1">
      <c r="A61" s="10"/>
      <c r="B61" s="5"/>
      <c r="C61" s="13"/>
      <c r="D61" s="7"/>
      <c r="E61" s="7"/>
      <c r="F61" s="9"/>
      <c r="G61" s="9"/>
      <c r="H61" s="9"/>
      <c r="I61" s="9"/>
      <c r="J61" s="9"/>
      <c r="K61" s="9"/>
      <c r="L61" s="9"/>
      <c r="M61" s="9"/>
      <c r="N61" s="9"/>
      <c r="O61" s="11"/>
      <c r="P61" s="9"/>
      <c r="Q61" s="11"/>
      <c r="R61" s="11"/>
      <c r="S61" s="11"/>
    </row>
    <row r="62" spans="1:19" ht="21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21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21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8" customHeight="1" hidden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ht="19.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ht="20.2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 ht="15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ht="15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ht="15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ht="15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15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</sheetData>
  <sheetProtection/>
  <mergeCells count="24">
    <mergeCell ref="T3:U3"/>
    <mergeCell ref="V3:W3"/>
    <mergeCell ref="J3:K3"/>
    <mergeCell ref="R3:S3"/>
    <mergeCell ref="A9:C9"/>
    <mergeCell ref="A18:C18"/>
    <mergeCell ref="P3:Q3"/>
    <mergeCell ref="AB3:AC3"/>
    <mergeCell ref="A3:C4"/>
    <mergeCell ref="D3:E3"/>
    <mergeCell ref="F3:G3"/>
    <mergeCell ref="H3:I3"/>
    <mergeCell ref="L3:M3"/>
    <mergeCell ref="N3:O3"/>
    <mergeCell ref="AN3:AO3"/>
    <mergeCell ref="AP3:AQ3"/>
    <mergeCell ref="AR3:AS3"/>
    <mergeCell ref="X3:Y3"/>
    <mergeCell ref="Z3:AA3"/>
    <mergeCell ref="AF3:AG3"/>
    <mergeCell ref="AH3:AI3"/>
    <mergeCell ref="AJ3:AK3"/>
    <mergeCell ref="AL3:AM3"/>
    <mergeCell ref="AD3:AE3"/>
  </mergeCells>
  <printOptions/>
  <pageMargins left="0.7874015748031497" right="0.7874015748031497" top="0.7874015748031497" bottom="0.7874015748031497" header="0.5118110236220472" footer="0.5118110236220472"/>
  <pageSetup firstPageNumber="82" useFirstPageNumber="1" horizontalDpi="600" verticalDpi="600" orientation="portrait" paperSize="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2014-05-14T07:44:38Z</cp:lastPrinted>
  <dcterms:created xsi:type="dcterms:W3CDTF">2003-05-16T07:54:33Z</dcterms:created>
  <dcterms:modified xsi:type="dcterms:W3CDTF">2014-05-14T07:44:42Z</dcterms:modified>
  <cp:category/>
  <cp:version/>
  <cp:contentType/>
  <cp:contentStatus/>
</cp:coreProperties>
</file>