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65296" windowWidth="14550" windowHeight="8910" activeTab="0"/>
  </bookViews>
  <sheets>
    <sheet name="48" sheetId="1" r:id="rId1"/>
  </sheets>
  <definedNames/>
  <calcPr fullCalcOnLoad="1"/>
</workbook>
</file>

<file path=xl/sharedStrings.xml><?xml version="1.0" encoding="utf-8"?>
<sst xmlns="http://schemas.openxmlformats.org/spreadsheetml/2006/main" count="264" uniqueCount="202">
  <si>
    <t>S62</t>
  </si>
  <si>
    <t>中央二丁目</t>
  </si>
  <si>
    <t>公                  営</t>
  </si>
  <si>
    <t>改良</t>
  </si>
  <si>
    <t>特賃</t>
  </si>
  <si>
    <t>区  　　　分</t>
  </si>
  <si>
    <t>計</t>
  </si>
  <si>
    <t>木造</t>
  </si>
  <si>
    <t>簡二</t>
  </si>
  <si>
    <t>耐二</t>
  </si>
  <si>
    <t>高耐</t>
  </si>
  <si>
    <t>建設年度</t>
  </si>
  <si>
    <t>所　　在　　地</t>
  </si>
  <si>
    <t xml:space="preserve"> S:昭和</t>
  </si>
  <si>
    <t xml:space="preserve"> H:平成</t>
  </si>
  <si>
    <t>総　　数</t>
  </si>
  <si>
    <t>朝日が丘二丁目</t>
  </si>
  <si>
    <t>朝日が丘二丁目</t>
  </si>
  <si>
    <t>伊香立</t>
  </si>
  <si>
    <t>伊香立下在地町</t>
  </si>
  <si>
    <t>下龍華</t>
  </si>
  <si>
    <t>伊香立下龍華町</t>
  </si>
  <si>
    <t>島の関</t>
  </si>
  <si>
    <t>堅　　田</t>
  </si>
  <si>
    <t>本堅田一丁目</t>
  </si>
  <si>
    <t>西の庄第一</t>
  </si>
  <si>
    <t>西の庄</t>
  </si>
  <si>
    <t>堅田第二</t>
  </si>
  <si>
    <t>本堅田三丁目</t>
  </si>
  <si>
    <t>西の庄第二</t>
  </si>
  <si>
    <t>臨　　湖</t>
  </si>
  <si>
    <t>昭和第一</t>
  </si>
  <si>
    <t>昭和町</t>
  </si>
  <si>
    <t>天神山</t>
  </si>
  <si>
    <t>衣川三丁目</t>
  </si>
  <si>
    <t>昭和第二</t>
  </si>
  <si>
    <t>仰木の里</t>
  </si>
  <si>
    <t>仰木の里東一丁目</t>
  </si>
  <si>
    <t>昭和第三</t>
  </si>
  <si>
    <t>昭和町・木下町</t>
  </si>
  <si>
    <t>坂　　本</t>
  </si>
  <si>
    <t>坂本八丁目</t>
  </si>
  <si>
    <t>別保三丁目</t>
  </si>
  <si>
    <t>坂本第二</t>
  </si>
  <si>
    <t>　〃</t>
  </si>
  <si>
    <t>膳　　所</t>
  </si>
  <si>
    <t>本丸町</t>
  </si>
  <si>
    <t>坂本第三</t>
  </si>
  <si>
    <t>御殿浜第一</t>
  </si>
  <si>
    <t>御殿浜</t>
  </si>
  <si>
    <t>坂本第四</t>
  </si>
  <si>
    <t>坂本六丁目</t>
  </si>
  <si>
    <t>御殿浜第二</t>
  </si>
  <si>
    <t>西教寺前</t>
  </si>
  <si>
    <t>粟津第一</t>
  </si>
  <si>
    <t>日　　和</t>
  </si>
  <si>
    <t>粟津第二</t>
  </si>
  <si>
    <t>晴嵐二丁目</t>
  </si>
  <si>
    <t>九　　条</t>
  </si>
  <si>
    <t>坂本七丁目</t>
  </si>
  <si>
    <t>秋葉台</t>
  </si>
  <si>
    <t>坂本南</t>
  </si>
  <si>
    <t>坂本六丁目</t>
  </si>
  <si>
    <t>蛍　　谷</t>
  </si>
  <si>
    <t>蛍谷</t>
  </si>
  <si>
    <t>笠の岡</t>
  </si>
  <si>
    <t>蛍谷第二</t>
  </si>
  <si>
    <t>H元</t>
  </si>
  <si>
    <t>下阪本</t>
  </si>
  <si>
    <t>比叡辻一丁目</t>
  </si>
  <si>
    <t>寺　　辺</t>
  </si>
  <si>
    <t>石山寺三丁目</t>
  </si>
  <si>
    <t>比叡辻</t>
  </si>
  <si>
    <t>比叡辻二丁目</t>
  </si>
  <si>
    <t>石　　山</t>
  </si>
  <si>
    <t>大平一丁目</t>
  </si>
  <si>
    <t>坂本一丁目</t>
  </si>
  <si>
    <t>石山第二</t>
  </si>
  <si>
    <t>大平二丁目</t>
  </si>
  <si>
    <t>唐崎駅前</t>
  </si>
  <si>
    <t>唐崎二丁目</t>
  </si>
  <si>
    <t>平津二丁目</t>
  </si>
  <si>
    <t>穴　　太</t>
  </si>
  <si>
    <t>唐崎三丁目</t>
  </si>
  <si>
    <t>南　　郷</t>
  </si>
  <si>
    <t>南郷三丁目</t>
  </si>
  <si>
    <t>唐崎駅前第二</t>
  </si>
  <si>
    <t>H元</t>
  </si>
  <si>
    <t>大　　石</t>
  </si>
  <si>
    <t>大石中三丁目</t>
  </si>
  <si>
    <t>二本松</t>
  </si>
  <si>
    <t>二本松</t>
  </si>
  <si>
    <t>田　　上</t>
  </si>
  <si>
    <t>稲津一丁目</t>
  </si>
  <si>
    <t>神　　宮</t>
  </si>
  <si>
    <t>神宮町</t>
  </si>
  <si>
    <t>田上第二</t>
  </si>
  <si>
    <t>水車谷</t>
  </si>
  <si>
    <t>皇子が丘一丁目</t>
  </si>
  <si>
    <t>野郷原</t>
  </si>
  <si>
    <t>野郷原一丁目</t>
  </si>
  <si>
    <t>錦織一丁目</t>
  </si>
  <si>
    <t>山の手</t>
  </si>
  <si>
    <t>野郷原二丁目</t>
  </si>
  <si>
    <t>皇子が丘第一</t>
  </si>
  <si>
    <t>皇子が丘第二</t>
  </si>
  <si>
    <t>桧　　山</t>
  </si>
  <si>
    <t>大江三丁目</t>
  </si>
  <si>
    <t>大　　谷</t>
  </si>
  <si>
    <t>大谷町</t>
  </si>
  <si>
    <t>高橋川第一</t>
  </si>
  <si>
    <t>大江二丁目</t>
  </si>
  <si>
    <t>音羽台</t>
  </si>
  <si>
    <t>高橋川第二</t>
  </si>
  <si>
    <t>蟹　　川</t>
  </si>
  <si>
    <t>一ツ松</t>
  </si>
  <si>
    <t>一里山四丁目</t>
  </si>
  <si>
    <t>朝日が丘</t>
  </si>
  <si>
    <t>朝日が丘一丁目</t>
  </si>
  <si>
    <t>資料：都市計画部住宅課</t>
  </si>
  <si>
    <t>音羽台</t>
  </si>
  <si>
    <t>高城</t>
  </si>
  <si>
    <t>和邇</t>
  </si>
  <si>
    <t>和邇高城</t>
  </si>
  <si>
    <t>和邇中</t>
  </si>
  <si>
    <t>-</t>
  </si>
  <si>
    <t>-</t>
  </si>
  <si>
    <t>-</t>
  </si>
  <si>
    <t>-</t>
  </si>
  <si>
    <t>-</t>
  </si>
  <si>
    <t>-</t>
  </si>
  <si>
    <t>　〃</t>
  </si>
  <si>
    <t>H10～11</t>
  </si>
  <si>
    <t>S44～45</t>
  </si>
  <si>
    <t>-</t>
  </si>
  <si>
    <t>H16</t>
  </si>
  <si>
    <t>S63</t>
  </si>
  <si>
    <t>中央二丁目</t>
  </si>
  <si>
    <t>中　　央</t>
  </si>
  <si>
    <t>S46～47</t>
  </si>
  <si>
    <t>H4</t>
  </si>
  <si>
    <t>S52</t>
  </si>
  <si>
    <t>S48</t>
  </si>
  <si>
    <t>S48～52</t>
  </si>
  <si>
    <t>S51～58</t>
  </si>
  <si>
    <t>S58</t>
  </si>
  <si>
    <t>S42～43</t>
  </si>
  <si>
    <t>S53</t>
  </si>
  <si>
    <t>S50</t>
  </si>
  <si>
    <t>　〃</t>
  </si>
  <si>
    <t>S36～57</t>
  </si>
  <si>
    <t>S40～42</t>
  </si>
  <si>
    <t>-</t>
  </si>
  <si>
    <t>　〃</t>
  </si>
  <si>
    <t>S61</t>
  </si>
  <si>
    <t>H5～6</t>
  </si>
  <si>
    <t>S41～45</t>
  </si>
  <si>
    <t>S46～48</t>
  </si>
  <si>
    <t>H6</t>
  </si>
  <si>
    <t>-</t>
  </si>
  <si>
    <t>S54～56</t>
  </si>
  <si>
    <t>H5</t>
  </si>
  <si>
    <t>H7</t>
  </si>
  <si>
    <t>S27～28</t>
  </si>
  <si>
    <t>S28</t>
  </si>
  <si>
    <t>H3</t>
  </si>
  <si>
    <t>簡平</t>
  </si>
  <si>
    <t>中耐</t>
  </si>
  <si>
    <t>総　数</t>
  </si>
  <si>
    <t>H12</t>
  </si>
  <si>
    <t>H9</t>
  </si>
  <si>
    <t>S63</t>
  </si>
  <si>
    <t>S51～57</t>
  </si>
  <si>
    <t>S44</t>
  </si>
  <si>
    <t>S45.46.59</t>
  </si>
  <si>
    <t>S48～49</t>
  </si>
  <si>
    <t>S39～43</t>
  </si>
  <si>
    <t>H13</t>
  </si>
  <si>
    <t>S63</t>
  </si>
  <si>
    <t>S49</t>
  </si>
  <si>
    <t>　〃</t>
  </si>
  <si>
    <t>S62</t>
  </si>
  <si>
    <t>H6</t>
  </si>
  <si>
    <t>H7</t>
  </si>
  <si>
    <t>S46</t>
  </si>
  <si>
    <t>S52～63</t>
  </si>
  <si>
    <t>S53～62</t>
  </si>
  <si>
    <t>S44～45</t>
  </si>
  <si>
    <t>S48～52</t>
  </si>
  <si>
    <t>H10</t>
  </si>
  <si>
    <t>S61</t>
  </si>
  <si>
    <t>S54～H20</t>
  </si>
  <si>
    <t>H2</t>
  </si>
  <si>
    <t>H3</t>
  </si>
  <si>
    <t>S45～47</t>
  </si>
  <si>
    <t>S50～53</t>
  </si>
  <si>
    <t>S51～60</t>
  </si>
  <si>
    <t>H13</t>
  </si>
  <si>
    <t>S25～34</t>
  </si>
  <si>
    <t>S62</t>
  </si>
  <si>
    <t>平成24年4月1日現在（単位：戸）</t>
  </si>
  <si>
    <t>48　　市営住宅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</si>
</sst>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;[Red]\-#,##0.0"/>
    <numFmt numFmtId="178" formatCode="#,##0.000;[Red]\-#,##0.000"/>
    <numFmt numFmtId="179" formatCode="0.0"/>
    <numFmt numFmtId="180" formatCode="0.000"/>
    <numFmt numFmtId="181" formatCode="0;&quot;△ &quot;0"/>
    <numFmt numFmtId="182" formatCode="0.000_);[Red]\(0.000\)"/>
    <numFmt numFmtId="183" formatCode="#,##0_);[Red]\(#,##0\)"/>
    <numFmt numFmtId="184" formatCode="0_);[Red]\(0\)"/>
    <numFmt numFmtId="185" formatCode="[&lt;=999]000;[&lt;=99999]000\-00;000\-0000"/>
  </numFmts>
  <fonts count="46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sz val="16"/>
      <name val="ＨＧｺﾞｼｯｸE-PRO"/>
      <family val="3"/>
    </font>
    <font>
      <sz val="12"/>
      <name val="ＭＳ Ｐ明朝"/>
      <family val="1"/>
    </font>
    <font>
      <sz val="12"/>
      <name val="ＭＳ Ｐゴシック"/>
      <family val="3"/>
    </font>
    <font>
      <b/>
      <sz val="18"/>
      <name val="HGPｺﾞｼｯｸE"/>
      <family val="3"/>
    </font>
    <font>
      <sz val="18"/>
      <name val="HGPｺﾞｼｯｸE"/>
      <family val="3"/>
    </font>
    <font>
      <sz val="14"/>
      <name val="HGPｺﾞｼｯｸE"/>
      <family val="3"/>
    </font>
    <font>
      <sz val="10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2" fillId="0" borderId="0" applyNumberFormat="0" applyFill="0" applyBorder="0" applyAlignment="0" applyProtection="0"/>
    <xf numFmtId="0" fontId="45" fillId="32" borderId="0" applyNumberFormat="0" applyBorder="0" applyAlignment="0" applyProtection="0"/>
  </cellStyleXfs>
  <cellXfs count="63">
    <xf numFmtId="0" fontId="0" fillId="0" borderId="0" xfId="0" applyAlignment="1">
      <alignment/>
    </xf>
    <xf numFmtId="0" fontId="6" fillId="0" borderId="0" xfId="0" applyFont="1" applyAlignment="1">
      <alignment vertic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0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4" fillId="0" borderId="10" xfId="0" applyFont="1" applyBorder="1" applyAlignment="1">
      <alignment horizontal="left" vertical="center"/>
    </xf>
    <xf numFmtId="0" fontId="4" fillId="0" borderId="0" xfId="0" applyFont="1" applyAlignment="1">
      <alignment vertical="center" wrapText="1"/>
    </xf>
    <xf numFmtId="0" fontId="4" fillId="0" borderId="0" xfId="0" applyFont="1" applyBorder="1" applyAlignment="1">
      <alignment vertical="center" wrapText="1"/>
    </xf>
    <xf numFmtId="0" fontId="4" fillId="0" borderId="12" xfId="0" applyFont="1" applyBorder="1" applyAlignment="1">
      <alignment horizontal="left" vertical="center"/>
    </xf>
    <xf numFmtId="0" fontId="4" fillId="0" borderId="13" xfId="0" applyFont="1" applyBorder="1" applyAlignment="1">
      <alignment vertical="center" wrapText="1"/>
    </xf>
    <xf numFmtId="0" fontId="4" fillId="0" borderId="0" xfId="0" applyFont="1" applyBorder="1" applyAlignment="1">
      <alignment horizontal="left" vertical="center"/>
    </xf>
    <xf numFmtId="0" fontId="10" fillId="0" borderId="0" xfId="0" applyFont="1" applyFill="1" applyAlignment="1">
      <alignment vertical="center"/>
    </xf>
    <xf numFmtId="0" fontId="9" fillId="0" borderId="0" xfId="0" applyFont="1" applyFill="1" applyAlignment="1">
      <alignment vertical="center"/>
    </xf>
    <xf numFmtId="0" fontId="8" fillId="0" borderId="0" xfId="0" applyFont="1" applyFill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4" fillId="0" borderId="14" xfId="0" applyFont="1" applyBorder="1" applyAlignment="1">
      <alignment vertical="center"/>
    </xf>
    <xf numFmtId="0" fontId="7" fillId="0" borderId="0" xfId="0" applyFont="1" applyAlignment="1">
      <alignment vertical="center"/>
    </xf>
    <xf numFmtId="0" fontId="4" fillId="0" borderId="15" xfId="0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4" fillId="0" borderId="0" xfId="0" applyFont="1" applyAlignment="1">
      <alignment horizontal="distributed" vertical="center"/>
    </xf>
    <xf numFmtId="0" fontId="4" fillId="0" borderId="16" xfId="0" applyFont="1" applyBorder="1" applyAlignment="1">
      <alignment horizontal="distributed" vertical="center"/>
    </xf>
    <xf numFmtId="0" fontId="4" fillId="0" borderId="17" xfId="0" applyFont="1" applyBorder="1" applyAlignment="1">
      <alignment horizontal="distributed" vertical="center"/>
    </xf>
    <xf numFmtId="0" fontId="7" fillId="0" borderId="13" xfId="0" applyFont="1" applyBorder="1" applyAlignment="1">
      <alignment vertical="center"/>
    </xf>
    <xf numFmtId="0" fontId="4" fillId="0" borderId="18" xfId="0" applyFont="1" applyBorder="1" applyAlignment="1">
      <alignment vertical="center"/>
    </xf>
    <xf numFmtId="49" fontId="0" fillId="0" borderId="0" xfId="0" applyNumberFormat="1" applyFont="1" applyAlignment="1">
      <alignment horizontal="right" vertical="center"/>
    </xf>
    <xf numFmtId="0" fontId="0" fillId="0" borderId="0" xfId="0" applyFont="1" applyAlignment="1">
      <alignment horizontal="right" vertical="center"/>
    </xf>
    <xf numFmtId="41" fontId="4" fillId="0" borderId="19" xfId="0" applyNumberFormat="1" applyFont="1" applyBorder="1" applyAlignment="1">
      <alignment horizontal="right" vertical="center"/>
    </xf>
    <xf numFmtId="41" fontId="4" fillId="0" borderId="19" xfId="0" applyNumberFormat="1" applyFont="1" applyBorder="1" applyAlignment="1">
      <alignment vertical="center"/>
    </xf>
    <xf numFmtId="41" fontId="4" fillId="0" borderId="20" xfId="0" applyNumberFormat="1" applyFont="1" applyBorder="1" applyAlignment="1">
      <alignment horizontal="right" vertical="center"/>
    </xf>
    <xf numFmtId="41" fontId="4" fillId="0" borderId="10" xfId="0" applyNumberFormat="1" applyFont="1" applyBorder="1" applyAlignment="1">
      <alignment horizontal="right" vertical="center"/>
    </xf>
    <xf numFmtId="41" fontId="4" fillId="0" borderId="0" xfId="0" applyNumberFormat="1" applyFont="1" applyAlignment="1">
      <alignment horizontal="right" vertical="center"/>
    </xf>
    <xf numFmtId="41" fontId="4" fillId="0" borderId="16" xfId="0" applyNumberFormat="1" applyFont="1" applyBorder="1" applyAlignment="1">
      <alignment horizontal="right" vertical="center"/>
    </xf>
    <xf numFmtId="41" fontId="4" fillId="0" borderId="0" xfId="0" applyNumberFormat="1" applyFont="1" applyAlignment="1">
      <alignment vertical="center"/>
    </xf>
    <xf numFmtId="41" fontId="4" fillId="0" borderId="13" xfId="0" applyNumberFormat="1" applyFont="1" applyBorder="1" applyAlignment="1">
      <alignment horizontal="right" vertical="center"/>
    </xf>
    <xf numFmtId="41" fontId="4" fillId="0" borderId="17" xfId="0" applyNumberFormat="1" applyFont="1" applyBorder="1" applyAlignment="1">
      <alignment horizontal="right" vertical="center"/>
    </xf>
    <xf numFmtId="0" fontId="11" fillId="0" borderId="18" xfId="0" applyFont="1" applyBorder="1" applyAlignment="1">
      <alignment horizontal="right" vertical="center"/>
    </xf>
    <xf numFmtId="41" fontId="4" fillId="0" borderId="0" xfId="0" applyNumberFormat="1" applyFont="1" applyBorder="1" applyAlignment="1">
      <alignment horizontal="right" vertical="center"/>
    </xf>
    <xf numFmtId="0" fontId="4" fillId="0" borderId="10" xfId="0" applyFont="1" applyBorder="1" applyAlignment="1">
      <alignment horizontal="left" vertical="center" shrinkToFit="1"/>
    </xf>
    <xf numFmtId="0" fontId="4" fillId="0" borderId="0" xfId="0" applyFont="1" applyAlignment="1">
      <alignment vertical="center" shrinkToFit="1"/>
    </xf>
    <xf numFmtId="0" fontId="4" fillId="0" borderId="0" xfId="0" applyFont="1" applyBorder="1" applyAlignment="1">
      <alignment vertical="center" shrinkToFit="1"/>
    </xf>
    <xf numFmtId="0" fontId="4" fillId="0" borderId="16" xfId="0" applyFont="1" applyBorder="1" applyAlignment="1">
      <alignment vertical="center" shrinkToFit="1"/>
    </xf>
    <xf numFmtId="0" fontId="0" fillId="0" borderId="13" xfId="0" applyFont="1" applyBorder="1" applyAlignment="1">
      <alignment vertical="center"/>
    </xf>
    <xf numFmtId="49" fontId="0" fillId="0" borderId="13" xfId="0" applyNumberFormat="1" applyFont="1" applyBorder="1" applyAlignment="1">
      <alignment horizontal="right" vertical="center"/>
    </xf>
    <xf numFmtId="0" fontId="0" fillId="0" borderId="13" xfId="0" applyFont="1" applyBorder="1" applyAlignment="1">
      <alignment horizontal="right" vertical="center"/>
    </xf>
    <xf numFmtId="0" fontId="11" fillId="0" borderId="13" xfId="0" applyFont="1" applyBorder="1" applyAlignment="1" quotePrefix="1">
      <alignment horizontal="right" vertical="center"/>
    </xf>
    <xf numFmtId="41" fontId="4" fillId="0" borderId="21" xfId="0" applyNumberFormat="1" applyFont="1" applyFill="1" applyBorder="1" applyAlignment="1">
      <alignment horizontal="right" vertical="center"/>
    </xf>
    <xf numFmtId="0" fontId="0" fillId="0" borderId="0" xfId="0" applyFont="1" applyAlignment="1">
      <alignment vertical="center"/>
    </xf>
    <xf numFmtId="176" fontId="0" fillId="0" borderId="0" xfId="0" applyNumberFormat="1" applyFont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 textRotation="255"/>
    </xf>
    <xf numFmtId="0" fontId="4" fillId="0" borderId="23" xfId="0" applyFont="1" applyBorder="1" applyAlignment="1">
      <alignment horizontal="center" vertical="center" textRotation="255"/>
    </xf>
    <xf numFmtId="0" fontId="4" fillId="0" borderId="24" xfId="0" applyFont="1" applyBorder="1" applyAlignment="1">
      <alignment horizontal="center" vertical="center" textRotation="255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49" fontId="4" fillId="0" borderId="25" xfId="0" applyNumberFormat="1" applyFont="1" applyBorder="1" applyAlignment="1">
      <alignment horizontal="center" vertical="center" textRotation="255"/>
    </xf>
    <xf numFmtId="0" fontId="0" fillId="0" borderId="23" xfId="0" applyFont="1" applyBorder="1" applyAlignment="1">
      <alignment horizontal="center" vertical="center" textRotation="255"/>
    </xf>
    <xf numFmtId="0" fontId="0" fillId="0" borderId="24" xfId="0" applyFont="1" applyBorder="1" applyAlignment="1">
      <alignment horizontal="center" vertical="center" textRotation="255"/>
    </xf>
    <xf numFmtId="0" fontId="4" fillId="0" borderId="26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 textRotation="255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73"/>
  <sheetViews>
    <sheetView tabSelected="1" zoomScaleSheetLayoutView="100" workbookViewId="0" topLeftCell="A1">
      <selection activeCell="H43" sqref="H43"/>
    </sheetView>
  </sheetViews>
  <sheetFormatPr defaultColWidth="9.00390625" defaultRowHeight="13.5"/>
  <cols>
    <col min="1" max="1" width="10.875" style="16" customWidth="1"/>
    <col min="2" max="3" width="7.125" style="16" customWidth="1"/>
    <col min="4" max="4" width="4.25390625" style="26" customWidth="1"/>
    <col min="5" max="5" width="4.25390625" style="27" customWidth="1"/>
    <col min="6" max="6" width="5.375" style="16" customWidth="1"/>
    <col min="7" max="7" width="4.25390625" style="16" customWidth="1"/>
    <col min="8" max="8" width="7.125" style="16" customWidth="1"/>
    <col min="9" max="10" width="5.375" style="16" customWidth="1"/>
    <col min="11" max="11" width="4.25390625" style="16" customWidth="1"/>
    <col min="12" max="12" width="8.75390625" style="16" customWidth="1"/>
    <col min="13" max="13" width="12.625" style="16" customWidth="1"/>
    <col min="14" max="14" width="9.00390625" style="16" hidden="1" customWidth="1"/>
    <col min="15" max="15" width="15.875" style="16" customWidth="1"/>
    <col min="16" max="17" width="6.75390625" style="16" customWidth="1"/>
    <col min="18" max="25" width="6.625" style="16" customWidth="1"/>
    <col min="26" max="26" width="8.375" style="16" customWidth="1"/>
    <col min="27" max="27" width="18.00390625" style="16" customWidth="1"/>
    <col min="28" max="16384" width="9.00390625" style="16" customWidth="1"/>
  </cols>
  <sheetData>
    <row r="1" spans="1:14" s="15" customFormat="1" ht="24.75" customHeight="1">
      <c r="A1" s="12" t="s">
        <v>201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4"/>
    </row>
    <row r="2" spans="1:14" ht="15.75" customHeight="1" thickBot="1">
      <c r="A2" s="43"/>
      <c r="B2" s="43"/>
      <c r="C2" s="43"/>
      <c r="D2" s="44"/>
      <c r="E2" s="45"/>
      <c r="F2" s="43"/>
      <c r="G2" s="43"/>
      <c r="H2" s="43"/>
      <c r="I2" s="43"/>
      <c r="J2" s="43"/>
      <c r="K2" s="43"/>
      <c r="L2" s="43"/>
      <c r="M2" s="46" t="s">
        <v>200</v>
      </c>
      <c r="N2" s="15"/>
    </row>
    <row r="3" spans="1:13" s="18" customFormat="1" ht="18.75" customHeight="1">
      <c r="A3" s="5"/>
      <c r="B3" s="51" t="s">
        <v>168</v>
      </c>
      <c r="C3" s="59" t="s">
        <v>2</v>
      </c>
      <c r="D3" s="60"/>
      <c r="E3" s="60"/>
      <c r="F3" s="60"/>
      <c r="G3" s="60"/>
      <c r="H3" s="60"/>
      <c r="I3" s="61"/>
      <c r="J3" s="51" t="s">
        <v>3</v>
      </c>
      <c r="K3" s="51" t="s">
        <v>4</v>
      </c>
      <c r="L3" s="17"/>
      <c r="M3" s="17"/>
    </row>
    <row r="4" spans="1:13" s="18" customFormat="1" ht="18.75" customHeight="1">
      <c r="A4" s="50" t="s">
        <v>5</v>
      </c>
      <c r="B4" s="52"/>
      <c r="C4" s="54" t="s">
        <v>6</v>
      </c>
      <c r="D4" s="56" t="s">
        <v>7</v>
      </c>
      <c r="E4" s="56" t="s">
        <v>166</v>
      </c>
      <c r="F4" s="62" t="s">
        <v>8</v>
      </c>
      <c r="G4" s="62" t="s">
        <v>9</v>
      </c>
      <c r="H4" s="62" t="s">
        <v>167</v>
      </c>
      <c r="I4" s="62" t="s">
        <v>10</v>
      </c>
      <c r="J4" s="52"/>
      <c r="K4" s="57"/>
      <c r="L4" s="2" t="s">
        <v>11</v>
      </c>
      <c r="M4" s="54" t="s">
        <v>12</v>
      </c>
    </row>
    <row r="5" spans="1:13" s="18" customFormat="1" ht="18.75" customHeight="1">
      <c r="A5" s="50"/>
      <c r="B5" s="52"/>
      <c r="C5" s="54"/>
      <c r="D5" s="57"/>
      <c r="E5" s="57"/>
      <c r="F5" s="52"/>
      <c r="G5" s="52"/>
      <c r="H5" s="52"/>
      <c r="I5" s="52"/>
      <c r="J5" s="52"/>
      <c r="K5" s="57"/>
      <c r="L5" s="2" t="s">
        <v>13</v>
      </c>
      <c r="M5" s="54"/>
    </row>
    <row r="6" spans="1:13" s="18" customFormat="1" ht="18.75" customHeight="1">
      <c r="A6" s="19"/>
      <c r="B6" s="53"/>
      <c r="C6" s="55"/>
      <c r="D6" s="58"/>
      <c r="E6" s="58"/>
      <c r="F6" s="53"/>
      <c r="G6" s="53"/>
      <c r="H6" s="53"/>
      <c r="I6" s="53"/>
      <c r="J6" s="53"/>
      <c r="K6" s="58"/>
      <c r="L6" s="3" t="s">
        <v>14</v>
      </c>
      <c r="M6" s="20"/>
    </row>
    <row r="7" spans="1:13" s="1" customFormat="1" ht="18.75" customHeight="1">
      <c r="A7" s="21" t="s">
        <v>15</v>
      </c>
      <c r="B7" s="47">
        <f>+C7+J7+K7</f>
        <v>2973</v>
      </c>
      <c r="C7" s="28">
        <f>SUM(D7:I7)</f>
        <v>2538</v>
      </c>
      <c r="D7" s="28">
        <v>33</v>
      </c>
      <c r="E7" s="28">
        <v>42</v>
      </c>
      <c r="F7" s="29">
        <v>198</v>
      </c>
      <c r="G7" s="28">
        <v>80</v>
      </c>
      <c r="H7" s="28">
        <v>1936</v>
      </c>
      <c r="I7" s="28">
        <v>249</v>
      </c>
      <c r="J7" s="28">
        <v>386</v>
      </c>
      <c r="K7" s="30">
        <v>49</v>
      </c>
      <c r="L7" s="4"/>
      <c r="M7" s="5"/>
    </row>
    <row r="8" spans="1:13" s="18" customFormat="1" ht="18.75" customHeight="1">
      <c r="A8" s="21" t="s">
        <v>121</v>
      </c>
      <c r="B8" s="31">
        <f>+C8+J8+K8</f>
        <v>10</v>
      </c>
      <c r="C8" s="32">
        <f>SUM(D8:K8)</f>
        <v>10</v>
      </c>
      <c r="D8" s="32">
        <v>0</v>
      </c>
      <c r="E8" s="32">
        <v>0</v>
      </c>
      <c r="F8" s="32">
        <v>0</v>
      </c>
      <c r="G8" s="32">
        <v>10</v>
      </c>
      <c r="H8" s="32">
        <v>0</v>
      </c>
      <c r="I8" s="32">
        <v>0</v>
      </c>
      <c r="J8" s="32">
        <v>0</v>
      </c>
      <c r="K8" s="32">
        <v>0</v>
      </c>
      <c r="L8" s="6" t="s">
        <v>169</v>
      </c>
      <c r="M8" s="7" t="s">
        <v>123</v>
      </c>
    </row>
    <row r="9" spans="1:13" s="18" customFormat="1" ht="18.75" customHeight="1">
      <c r="A9" s="21" t="s">
        <v>122</v>
      </c>
      <c r="B9" s="31">
        <f aca="true" t="shared" si="0" ref="B9:B39">+C9+J9+K9</f>
        <v>12</v>
      </c>
      <c r="C9" s="32">
        <f aca="true" t="shared" si="1" ref="C9:C39">SUM(D9:I9)</f>
        <v>12</v>
      </c>
      <c r="D9" s="32">
        <v>0</v>
      </c>
      <c r="E9" s="32">
        <v>0</v>
      </c>
      <c r="F9" s="32">
        <v>0</v>
      </c>
      <c r="G9" s="32">
        <v>12</v>
      </c>
      <c r="H9" s="32">
        <v>0</v>
      </c>
      <c r="I9" s="32">
        <v>0</v>
      </c>
      <c r="J9" s="32">
        <v>0</v>
      </c>
      <c r="K9" s="32">
        <v>0</v>
      </c>
      <c r="L9" s="6" t="s">
        <v>170</v>
      </c>
      <c r="M9" s="7" t="s">
        <v>124</v>
      </c>
    </row>
    <row r="10" spans="1:13" s="18" customFormat="1" ht="18.75" customHeight="1">
      <c r="A10" s="21" t="s">
        <v>18</v>
      </c>
      <c r="B10" s="31">
        <f t="shared" si="0"/>
        <v>4</v>
      </c>
      <c r="C10" s="32">
        <f t="shared" si="1"/>
        <v>4</v>
      </c>
      <c r="D10" s="32">
        <v>0</v>
      </c>
      <c r="E10" s="32">
        <v>0</v>
      </c>
      <c r="F10" s="32">
        <v>4</v>
      </c>
      <c r="G10" s="32" t="s">
        <v>128</v>
      </c>
      <c r="H10" s="32">
        <v>0</v>
      </c>
      <c r="I10" s="32">
        <v>0</v>
      </c>
      <c r="J10" s="32">
        <v>0</v>
      </c>
      <c r="K10" s="32">
        <v>0</v>
      </c>
      <c r="L10" s="6" t="s">
        <v>171</v>
      </c>
      <c r="M10" s="40" t="s">
        <v>19</v>
      </c>
    </row>
    <row r="11" spans="1:13" s="18" customFormat="1" ht="18.75" customHeight="1">
      <c r="A11" s="21" t="s">
        <v>20</v>
      </c>
      <c r="B11" s="31">
        <f t="shared" si="0"/>
        <v>17</v>
      </c>
      <c r="C11" s="32">
        <f t="shared" si="1"/>
        <v>10</v>
      </c>
      <c r="D11" s="32">
        <v>0</v>
      </c>
      <c r="E11" s="32">
        <v>0</v>
      </c>
      <c r="F11" s="32">
        <v>10</v>
      </c>
      <c r="G11" s="32" t="s">
        <v>125</v>
      </c>
      <c r="H11" s="32" t="s">
        <v>125</v>
      </c>
      <c r="I11" s="32" t="s">
        <v>125</v>
      </c>
      <c r="J11" s="32">
        <v>7</v>
      </c>
      <c r="K11" s="32">
        <v>0</v>
      </c>
      <c r="L11" s="6" t="s">
        <v>172</v>
      </c>
      <c r="M11" s="40" t="s">
        <v>21</v>
      </c>
    </row>
    <row r="12" spans="1:13" s="18" customFormat="1" ht="18.75" customHeight="1">
      <c r="A12" s="21" t="s">
        <v>23</v>
      </c>
      <c r="B12" s="31">
        <f t="shared" si="0"/>
        <v>32</v>
      </c>
      <c r="C12" s="32">
        <f t="shared" si="1"/>
        <v>32</v>
      </c>
      <c r="D12" s="32">
        <v>0</v>
      </c>
      <c r="E12" s="32">
        <v>0</v>
      </c>
      <c r="F12" s="32" t="s">
        <v>126</v>
      </c>
      <c r="G12" s="32" t="s">
        <v>126</v>
      </c>
      <c r="H12" s="32">
        <v>32</v>
      </c>
      <c r="I12" s="32">
        <v>0</v>
      </c>
      <c r="J12" s="32">
        <v>0</v>
      </c>
      <c r="K12" s="32">
        <v>0</v>
      </c>
      <c r="L12" s="6" t="s">
        <v>173</v>
      </c>
      <c r="M12" s="40" t="s">
        <v>24</v>
      </c>
    </row>
    <row r="13" spans="1:13" s="18" customFormat="1" ht="18.75" customHeight="1">
      <c r="A13" s="21" t="s">
        <v>27</v>
      </c>
      <c r="B13" s="31">
        <f t="shared" si="0"/>
        <v>54</v>
      </c>
      <c r="C13" s="32">
        <f t="shared" si="1"/>
        <v>54</v>
      </c>
      <c r="D13" s="32">
        <v>0</v>
      </c>
      <c r="E13" s="32">
        <v>0</v>
      </c>
      <c r="F13" s="32">
        <v>4</v>
      </c>
      <c r="G13" s="32" t="s">
        <v>126</v>
      </c>
      <c r="H13" s="32">
        <v>50</v>
      </c>
      <c r="I13" s="32">
        <v>0</v>
      </c>
      <c r="J13" s="32">
        <v>0</v>
      </c>
      <c r="K13" s="32">
        <v>0</v>
      </c>
      <c r="L13" s="39" t="s">
        <v>174</v>
      </c>
      <c r="M13" s="40" t="s">
        <v>28</v>
      </c>
    </row>
    <row r="14" spans="1:13" s="18" customFormat="1" ht="18.75" customHeight="1">
      <c r="A14" s="21" t="s">
        <v>30</v>
      </c>
      <c r="B14" s="31">
        <f t="shared" si="0"/>
        <v>90</v>
      </c>
      <c r="C14" s="32">
        <f t="shared" si="1"/>
        <v>90</v>
      </c>
      <c r="D14" s="32">
        <v>0</v>
      </c>
      <c r="E14" s="32">
        <v>0</v>
      </c>
      <c r="F14" s="32" t="s">
        <v>129</v>
      </c>
      <c r="G14" s="32" t="s">
        <v>129</v>
      </c>
      <c r="H14" s="32">
        <v>90</v>
      </c>
      <c r="I14" s="32">
        <v>0</v>
      </c>
      <c r="J14" s="32">
        <v>0</v>
      </c>
      <c r="K14" s="32">
        <v>0</v>
      </c>
      <c r="L14" s="6" t="s">
        <v>175</v>
      </c>
      <c r="M14" s="40" t="s">
        <v>24</v>
      </c>
    </row>
    <row r="15" spans="1:13" s="18" customFormat="1" ht="18.75" customHeight="1">
      <c r="A15" s="21" t="s">
        <v>33</v>
      </c>
      <c r="B15" s="31">
        <f t="shared" si="0"/>
        <v>50</v>
      </c>
      <c r="C15" s="32">
        <f>SUM(D15:I15)</f>
        <v>50</v>
      </c>
      <c r="D15" s="32">
        <v>24</v>
      </c>
      <c r="E15" s="32">
        <v>26</v>
      </c>
      <c r="F15" s="32" t="s">
        <v>129</v>
      </c>
      <c r="G15" s="32" t="s">
        <v>129</v>
      </c>
      <c r="H15" s="32" t="s">
        <v>129</v>
      </c>
      <c r="I15" s="32">
        <v>0</v>
      </c>
      <c r="J15" s="32">
        <v>0</v>
      </c>
      <c r="K15" s="32">
        <v>0</v>
      </c>
      <c r="L15" s="6" t="s">
        <v>176</v>
      </c>
      <c r="M15" s="7" t="s">
        <v>34</v>
      </c>
    </row>
    <row r="16" spans="1:13" s="18" customFormat="1" ht="18.75" customHeight="1">
      <c r="A16" s="21" t="s">
        <v>36</v>
      </c>
      <c r="B16" s="31">
        <f t="shared" si="0"/>
        <v>46</v>
      </c>
      <c r="C16" s="32">
        <f t="shared" si="1"/>
        <v>23</v>
      </c>
      <c r="D16" s="32">
        <v>0</v>
      </c>
      <c r="E16" s="32">
        <v>0</v>
      </c>
      <c r="F16" s="32">
        <v>0</v>
      </c>
      <c r="G16" s="32">
        <v>0</v>
      </c>
      <c r="H16" s="32">
        <v>23</v>
      </c>
      <c r="I16" s="32">
        <v>0</v>
      </c>
      <c r="J16" s="32">
        <v>0</v>
      </c>
      <c r="K16" s="32">
        <v>23</v>
      </c>
      <c r="L16" s="6" t="s">
        <v>177</v>
      </c>
      <c r="M16" s="40" t="s">
        <v>37</v>
      </c>
    </row>
    <row r="17" spans="1:13" s="18" customFormat="1" ht="18.75" customHeight="1">
      <c r="A17" s="21" t="s">
        <v>40</v>
      </c>
      <c r="B17" s="31">
        <f t="shared" si="0"/>
        <v>30</v>
      </c>
      <c r="C17" s="32">
        <f t="shared" si="1"/>
        <v>30</v>
      </c>
      <c r="D17" s="32">
        <v>0</v>
      </c>
      <c r="E17" s="32">
        <v>0</v>
      </c>
      <c r="F17" s="32">
        <v>0</v>
      </c>
      <c r="G17" s="32">
        <v>0</v>
      </c>
      <c r="H17" s="32">
        <v>30</v>
      </c>
      <c r="I17" s="32">
        <v>0</v>
      </c>
      <c r="J17" s="32">
        <v>0</v>
      </c>
      <c r="K17" s="32">
        <v>0</v>
      </c>
      <c r="L17" s="6" t="s">
        <v>178</v>
      </c>
      <c r="M17" s="7" t="s">
        <v>41</v>
      </c>
    </row>
    <row r="18" spans="1:13" s="18" customFormat="1" ht="18.75" customHeight="1">
      <c r="A18" s="21" t="s">
        <v>43</v>
      </c>
      <c r="B18" s="31">
        <f t="shared" si="0"/>
        <v>24</v>
      </c>
      <c r="C18" s="32">
        <f t="shared" si="1"/>
        <v>24</v>
      </c>
      <c r="D18" s="32">
        <v>0</v>
      </c>
      <c r="E18" s="32">
        <v>0</v>
      </c>
      <c r="F18" s="32">
        <v>0</v>
      </c>
      <c r="G18" s="32">
        <v>0</v>
      </c>
      <c r="H18" s="32">
        <v>24</v>
      </c>
      <c r="I18" s="32">
        <v>0</v>
      </c>
      <c r="J18" s="32">
        <v>0</v>
      </c>
      <c r="K18" s="32">
        <v>0</v>
      </c>
      <c r="L18" s="6" t="s">
        <v>179</v>
      </c>
      <c r="M18" s="7" t="s">
        <v>180</v>
      </c>
    </row>
    <row r="19" spans="1:13" s="18" customFormat="1" ht="18.75" customHeight="1">
      <c r="A19" s="21" t="s">
        <v>47</v>
      </c>
      <c r="B19" s="31">
        <f t="shared" si="0"/>
        <v>30</v>
      </c>
      <c r="C19" s="32">
        <f t="shared" si="1"/>
        <v>30</v>
      </c>
      <c r="D19" s="32">
        <v>0</v>
      </c>
      <c r="E19" s="32">
        <v>0</v>
      </c>
      <c r="F19" s="32">
        <v>0</v>
      </c>
      <c r="G19" s="32">
        <v>0</v>
      </c>
      <c r="H19" s="32">
        <v>30</v>
      </c>
      <c r="I19" s="32">
        <v>0</v>
      </c>
      <c r="J19" s="32">
        <v>0</v>
      </c>
      <c r="K19" s="32">
        <v>0</v>
      </c>
      <c r="L19" s="6" t="s">
        <v>147</v>
      </c>
      <c r="M19" s="7" t="s">
        <v>149</v>
      </c>
    </row>
    <row r="20" spans="1:13" s="18" customFormat="1" ht="18.75" customHeight="1">
      <c r="A20" s="21" t="s">
        <v>50</v>
      </c>
      <c r="B20" s="31">
        <f t="shared" si="0"/>
        <v>18</v>
      </c>
      <c r="C20" s="32">
        <f t="shared" si="1"/>
        <v>18</v>
      </c>
      <c r="D20" s="32">
        <v>0</v>
      </c>
      <c r="E20" s="32">
        <v>0</v>
      </c>
      <c r="F20" s="32">
        <v>0</v>
      </c>
      <c r="G20" s="32">
        <v>0</v>
      </c>
      <c r="H20" s="32">
        <v>18</v>
      </c>
      <c r="I20" s="32">
        <v>0</v>
      </c>
      <c r="J20" s="32">
        <v>0</v>
      </c>
      <c r="K20" s="32">
        <v>0</v>
      </c>
      <c r="L20" s="6" t="s">
        <v>181</v>
      </c>
      <c r="M20" s="7" t="s">
        <v>51</v>
      </c>
    </row>
    <row r="21" spans="1:13" s="18" customFormat="1" ht="18.75" customHeight="1">
      <c r="A21" s="21" t="s">
        <v>53</v>
      </c>
      <c r="B21" s="31">
        <f t="shared" si="0"/>
        <v>24</v>
      </c>
      <c r="C21" s="32">
        <f t="shared" si="1"/>
        <v>24</v>
      </c>
      <c r="D21" s="32">
        <v>0</v>
      </c>
      <c r="E21" s="32">
        <v>0</v>
      </c>
      <c r="F21" s="32">
        <v>0</v>
      </c>
      <c r="G21" s="32">
        <v>0</v>
      </c>
      <c r="H21" s="32">
        <v>24</v>
      </c>
      <c r="I21" s="32">
        <v>0</v>
      </c>
      <c r="J21" s="32">
        <v>0</v>
      </c>
      <c r="K21" s="32">
        <v>0</v>
      </c>
      <c r="L21" s="6" t="s">
        <v>182</v>
      </c>
      <c r="M21" s="7" t="s">
        <v>131</v>
      </c>
    </row>
    <row r="22" spans="1:13" s="18" customFormat="1" ht="18.75" customHeight="1">
      <c r="A22" s="21" t="s">
        <v>55</v>
      </c>
      <c r="B22" s="31">
        <f t="shared" si="0"/>
        <v>15</v>
      </c>
      <c r="C22" s="32">
        <f t="shared" si="1"/>
        <v>15</v>
      </c>
      <c r="D22" s="32">
        <v>0</v>
      </c>
      <c r="E22" s="32">
        <v>0</v>
      </c>
      <c r="F22" s="32">
        <v>0</v>
      </c>
      <c r="G22" s="32">
        <v>0</v>
      </c>
      <c r="H22" s="32">
        <v>15</v>
      </c>
      <c r="I22" s="32">
        <v>0</v>
      </c>
      <c r="J22" s="32">
        <v>0</v>
      </c>
      <c r="K22" s="32">
        <v>0</v>
      </c>
      <c r="L22" s="6" t="s">
        <v>183</v>
      </c>
      <c r="M22" s="7" t="s">
        <v>131</v>
      </c>
    </row>
    <row r="23" spans="1:13" s="18" customFormat="1" ht="18.75" customHeight="1">
      <c r="A23" s="21" t="s">
        <v>58</v>
      </c>
      <c r="B23" s="31">
        <f t="shared" si="0"/>
        <v>25</v>
      </c>
      <c r="C23" s="32">
        <f t="shared" si="1"/>
        <v>0</v>
      </c>
      <c r="D23" s="32">
        <v>0</v>
      </c>
      <c r="E23" s="32">
        <v>0</v>
      </c>
      <c r="F23" s="32">
        <v>0</v>
      </c>
      <c r="G23" s="32">
        <v>0</v>
      </c>
      <c r="H23" s="32">
        <v>0</v>
      </c>
      <c r="I23" s="32">
        <v>0</v>
      </c>
      <c r="J23" s="32">
        <v>25</v>
      </c>
      <c r="K23" s="32">
        <v>0</v>
      </c>
      <c r="L23" s="6" t="s">
        <v>184</v>
      </c>
      <c r="M23" s="7" t="s">
        <v>59</v>
      </c>
    </row>
    <row r="24" spans="1:13" s="18" customFormat="1" ht="18.75" customHeight="1">
      <c r="A24" s="21" t="s">
        <v>61</v>
      </c>
      <c r="B24" s="31">
        <f t="shared" si="0"/>
        <v>20</v>
      </c>
      <c r="C24" s="32">
        <f t="shared" si="1"/>
        <v>0</v>
      </c>
      <c r="D24" s="32">
        <v>0</v>
      </c>
      <c r="E24" s="32">
        <v>0</v>
      </c>
      <c r="F24" s="32">
        <v>0</v>
      </c>
      <c r="G24" s="32">
        <v>0</v>
      </c>
      <c r="H24" s="32">
        <v>0</v>
      </c>
      <c r="I24" s="32">
        <v>0</v>
      </c>
      <c r="J24" s="32">
        <v>20</v>
      </c>
      <c r="K24" s="32">
        <v>0</v>
      </c>
      <c r="L24" s="6" t="s">
        <v>185</v>
      </c>
      <c r="M24" s="7" t="s">
        <v>62</v>
      </c>
    </row>
    <row r="25" spans="1:13" s="18" customFormat="1" ht="18.75" customHeight="1">
      <c r="A25" s="21" t="s">
        <v>65</v>
      </c>
      <c r="B25" s="31">
        <f t="shared" si="0"/>
        <v>23</v>
      </c>
      <c r="C25" s="32">
        <f t="shared" si="1"/>
        <v>0</v>
      </c>
      <c r="D25" s="32">
        <v>0</v>
      </c>
      <c r="E25" s="32">
        <v>0</v>
      </c>
      <c r="F25" s="32">
        <v>0</v>
      </c>
      <c r="G25" s="32">
        <v>0</v>
      </c>
      <c r="H25" s="32">
        <v>0</v>
      </c>
      <c r="I25" s="32">
        <v>0</v>
      </c>
      <c r="J25" s="32">
        <v>23</v>
      </c>
      <c r="K25" s="32">
        <v>0</v>
      </c>
      <c r="L25" s="6" t="s">
        <v>186</v>
      </c>
      <c r="M25" s="7" t="s">
        <v>41</v>
      </c>
    </row>
    <row r="26" spans="1:13" s="18" customFormat="1" ht="18.75" customHeight="1">
      <c r="A26" s="21" t="s">
        <v>68</v>
      </c>
      <c r="B26" s="31">
        <f t="shared" si="0"/>
        <v>70</v>
      </c>
      <c r="C26" s="32">
        <f t="shared" si="1"/>
        <v>70</v>
      </c>
      <c r="D26" s="32">
        <v>0</v>
      </c>
      <c r="E26" s="32">
        <v>0</v>
      </c>
      <c r="F26" s="32">
        <v>0</v>
      </c>
      <c r="G26" s="32">
        <v>0</v>
      </c>
      <c r="H26" s="32">
        <v>70</v>
      </c>
      <c r="I26" s="32">
        <v>0</v>
      </c>
      <c r="J26" s="32">
        <v>0</v>
      </c>
      <c r="K26" s="32">
        <v>0</v>
      </c>
      <c r="L26" s="6" t="s">
        <v>187</v>
      </c>
      <c r="M26" s="40" t="s">
        <v>69</v>
      </c>
    </row>
    <row r="27" spans="1:13" s="18" customFormat="1" ht="18.75" customHeight="1">
      <c r="A27" s="21" t="s">
        <v>72</v>
      </c>
      <c r="B27" s="31">
        <f t="shared" si="0"/>
        <v>145</v>
      </c>
      <c r="C27" s="32">
        <f t="shared" si="1"/>
        <v>145</v>
      </c>
      <c r="D27" s="32">
        <v>0</v>
      </c>
      <c r="E27" s="32">
        <v>5</v>
      </c>
      <c r="F27" s="32" t="s">
        <v>125</v>
      </c>
      <c r="G27" s="32" t="s">
        <v>125</v>
      </c>
      <c r="H27" s="32">
        <v>140</v>
      </c>
      <c r="I27" s="32">
        <v>0</v>
      </c>
      <c r="J27" s="32">
        <v>0</v>
      </c>
      <c r="K27" s="32">
        <v>0</v>
      </c>
      <c r="L27" s="6" t="s">
        <v>188</v>
      </c>
      <c r="M27" s="40" t="s">
        <v>73</v>
      </c>
    </row>
    <row r="28" spans="1:13" s="18" customFormat="1" ht="18.75" customHeight="1">
      <c r="A28" s="22" t="s">
        <v>76</v>
      </c>
      <c r="B28" s="31">
        <f t="shared" si="0"/>
        <v>30</v>
      </c>
      <c r="C28" s="32">
        <f t="shared" si="1"/>
        <v>30</v>
      </c>
      <c r="D28" s="32">
        <v>0</v>
      </c>
      <c r="E28" s="32">
        <v>0</v>
      </c>
      <c r="F28" s="32">
        <v>0</v>
      </c>
      <c r="G28" s="32" t="s">
        <v>125</v>
      </c>
      <c r="H28" s="32">
        <v>30</v>
      </c>
      <c r="I28" s="32">
        <v>0</v>
      </c>
      <c r="J28" s="32">
        <v>0</v>
      </c>
      <c r="K28" s="33">
        <v>0</v>
      </c>
      <c r="L28" s="5" t="s">
        <v>189</v>
      </c>
      <c r="M28" s="7" t="s">
        <v>76</v>
      </c>
    </row>
    <row r="29" spans="1:13" s="18" customFormat="1" ht="18.75" customHeight="1">
      <c r="A29" s="21" t="s">
        <v>79</v>
      </c>
      <c r="B29" s="31">
        <f t="shared" si="0"/>
        <v>116</v>
      </c>
      <c r="C29" s="32">
        <f t="shared" si="1"/>
        <v>116</v>
      </c>
      <c r="D29" s="32">
        <v>0</v>
      </c>
      <c r="E29" s="32">
        <v>0</v>
      </c>
      <c r="F29" s="32">
        <v>0</v>
      </c>
      <c r="G29" s="32" t="s">
        <v>152</v>
      </c>
      <c r="H29" s="32" t="s">
        <v>152</v>
      </c>
      <c r="I29" s="34">
        <v>116</v>
      </c>
      <c r="J29" s="32">
        <v>0</v>
      </c>
      <c r="K29" s="32">
        <v>0</v>
      </c>
      <c r="L29" s="6" t="s">
        <v>190</v>
      </c>
      <c r="M29" s="7" t="s">
        <v>80</v>
      </c>
    </row>
    <row r="30" spans="1:13" s="18" customFormat="1" ht="18.75" customHeight="1">
      <c r="A30" s="21" t="s">
        <v>82</v>
      </c>
      <c r="B30" s="31">
        <f t="shared" si="0"/>
        <v>218</v>
      </c>
      <c r="C30" s="38">
        <f t="shared" si="1"/>
        <v>218</v>
      </c>
      <c r="D30" s="32">
        <v>0</v>
      </c>
      <c r="E30" s="32">
        <v>0</v>
      </c>
      <c r="F30" s="32">
        <v>0</v>
      </c>
      <c r="G30" s="32" t="s">
        <v>159</v>
      </c>
      <c r="H30" s="32">
        <v>218</v>
      </c>
      <c r="I30" s="32" t="s">
        <v>159</v>
      </c>
      <c r="J30" s="32">
        <v>0</v>
      </c>
      <c r="K30" s="32">
        <v>0</v>
      </c>
      <c r="L30" s="39" t="s">
        <v>191</v>
      </c>
      <c r="M30" s="7" t="s">
        <v>83</v>
      </c>
    </row>
    <row r="31" spans="1:13" s="18" customFormat="1" ht="18.75" customHeight="1">
      <c r="A31" s="40" t="s">
        <v>86</v>
      </c>
      <c r="B31" s="31">
        <f t="shared" si="0"/>
        <v>49</v>
      </c>
      <c r="C31" s="38">
        <f t="shared" si="1"/>
        <v>49</v>
      </c>
      <c r="D31" s="32">
        <v>0</v>
      </c>
      <c r="E31" s="32">
        <v>0</v>
      </c>
      <c r="F31" s="32">
        <v>0</v>
      </c>
      <c r="G31" s="32" t="s">
        <v>130</v>
      </c>
      <c r="H31" s="32" t="s">
        <v>130</v>
      </c>
      <c r="I31" s="32">
        <v>49</v>
      </c>
      <c r="J31" s="32">
        <v>0</v>
      </c>
      <c r="K31" s="32">
        <v>0</v>
      </c>
      <c r="L31" s="6" t="s">
        <v>87</v>
      </c>
      <c r="M31" s="7" t="s">
        <v>80</v>
      </c>
    </row>
    <row r="32" spans="1:13" s="18" customFormat="1" ht="18.75" customHeight="1">
      <c r="A32" s="21" t="s">
        <v>90</v>
      </c>
      <c r="B32" s="31">
        <f t="shared" si="0"/>
        <v>12</v>
      </c>
      <c r="C32" s="38">
        <f t="shared" si="1"/>
        <v>12</v>
      </c>
      <c r="D32" s="32">
        <v>0</v>
      </c>
      <c r="E32" s="32">
        <v>0</v>
      </c>
      <c r="F32" s="32">
        <v>0</v>
      </c>
      <c r="G32" s="32" t="s">
        <v>127</v>
      </c>
      <c r="H32" s="32">
        <v>12</v>
      </c>
      <c r="I32" s="32" t="s">
        <v>127</v>
      </c>
      <c r="J32" s="32">
        <v>0</v>
      </c>
      <c r="K32" s="32">
        <v>0</v>
      </c>
      <c r="L32" s="6" t="s">
        <v>192</v>
      </c>
      <c r="M32" s="7" t="s">
        <v>91</v>
      </c>
    </row>
    <row r="33" spans="1:13" s="18" customFormat="1" ht="18.75" customHeight="1">
      <c r="A33" s="21" t="s">
        <v>94</v>
      </c>
      <c r="B33" s="31">
        <f t="shared" si="0"/>
        <v>40</v>
      </c>
      <c r="C33" s="38">
        <f t="shared" si="1"/>
        <v>40</v>
      </c>
      <c r="D33" s="32">
        <v>0</v>
      </c>
      <c r="E33" s="32">
        <v>0</v>
      </c>
      <c r="F33" s="32">
        <v>0</v>
      </c>
      <c r="G33" s="32">
        <v>2</v>
      </c>
      <c r="H33" s="32">
        <v>38</v>
      </c>
      <c r="I33" s="32" t="s">
        <v>127</v>
      </c>
      <c r="J33" s="32">
        <v>0</v>
      </c>
      <c r="K33" s="32">
        <v>0</v>
      </c>
      <c r="L33" s="6" t="s">
        <v>193</v>
      </c>
      <c r="M33" s="7" t="s">
        <v>95</v>
      </c>
    </row>
    <row r="34" spans="1:13" s="18" customFormat="1" ht="18.75" customHeight="1">
      <c r="A34" s="21" t="s">
        <v>97</v>
      </c>
      <c r="B34" s="31">
        <f t="shared" si="0"/>
        <v>110</v>
      </c>
      <c r="C34" s="38">
        <f t="shared" si="1"/>
        <v>110</v>
      </c>
      <c r="D34" s="32">
        <v>0</v>
      </c>
      <c r="E34" s="32">
        <v>0</v>
      </c>
      <c r="F34" s="32">
        <v>0</v>
      </c>
      <c r="G34" s="32">
        <v>0</v>
      </c>
      <c r="H34" s="32">
        <v>110</v>
      </c>
      <c r="I34" s="32" t="s">
        <v>134</v>
      </c>
      <c r="J34" s="32">
        <v>0</v>
      </c>
      <c r="K34" s="32">
        <v>0</v>
      </c>
      <c r="L34" s="6" t="s">
        <v>194</v>
      </c>
      <c r="M34" s="40" t="s">
        <v>98</v>
      </c>
    </row>
    <row r="35" spans="1:13" s="18" customFormat="1" ht="18.75" customHeight="1">
      <c r="A35" s="40" t="s">
        <v>104</v>
      </c>
      <c r="B35" s="31">
        <f t="shared" si="0"/>
        <v>52</v>
      </c>
      <c r="C35" s="38">
        <f t="shared" si="1"/>
        <v>0</v>
      </c>
      <c r="D35" s="32">
        <v>0</v>
      </c>
      <c r="E35" s="32">
        <v>0</v>
      </c>
      <c r="F35" s="32">
        <v>0</v>
      </c>
      <c r="G35" s="32">
        <v>0</v>
      </c>
      <c r="H35" s="32">
        <v>0</v>
      </c>
      <c r="I35" s="32">
        <v>0</v>
      </c>
      <c r="J35" s="32">
        <v>52</v>
      </c>
      <c r="K35" s="32">
        <v>0</v>
      </c>
      <c r="L35" s="6" t="s">
        <v>195</v>
      </c>
      <c r="M35" s="7" t="s">
        <v>101</v>
      </c>
    </row>
    <row r="36" spans="1:13" s="18" customFormat="1" ht="18.75" customHeight="1">
      <c r="A36" s="40" t="s">
        <v>105</v>
      </c>
      <c r="B36" s="31">
        <f t="shared" si="0"/>
        <v>55</v>
      </c>
      <c r="C36" s="38">
        <f t="shared" si="1"/>
        <v>0</v>
      </c>
      <c r="D36" s="32">
        <v>0</v>
      </c>
      <c r="E36" s="32">
        <v>0</v>
      </c>
      <c r="F36" s="32">
        <v>0</v>
      </c>
      <c r="G36" s="32">
        <v>0</v>
      </c>
      <c r="H36" s="32">
        <v>0</v>
      </c>
      <c r="I36" s="32">
        <v>0</v>
      </c>
      <c r="J36" s="32">
        <v>55</v>
      </c>
      <c r="K36" s="32">
        <v>0</v>
      </c>
      <c r="L36" s="6" t="s">
        <v>196</v>
      </c>
      <c r="M36" s="40" t="s">
        <v>98</v>
      </c>
    </row>
    <row r="37" spans="1:13" s="18" customFormat="1" ht="18.75" customHeight="1">
      <c r="A37" s="21" t="s">
        <v>108</v>
      </c>
      <c r="B37" s="31">
        <f t="shared" si="0"/>
        <v>23</v>
      </c>
      <c r="C37" s="38">
        <f t="shared" si="1"/>
        <v>22</v>
      </c>
      <c r="D37" s="32">
        <v>0</v>
      </c>
      <c r="E37" s="32">
        <v>0</v>
      </c>
      <c r="F37" s="32">
        <v>0</v>
      </c>
      <c r="G37" s="32">
        <v>22</v>
      </c>
      <c r="H37" s="32">
        <v>0</v>
      </c>
      <c r="I37" s="32">
        <v>0</v>
      </c>
      <c r="J37" s="32">
        <v>0</v>
      </c>
      <c r="K37" s="32">
        <v>1</v>
      </c>
      <c r="L37" s="6" t="s">
        <v>197</v>
      </c>
      <c r="M37" s="7" t="s">
        <v>109</v>
      </c>
    </row>
    <row r="38" spans="1:13" s="18" customFormat="1" ht="18.75" customHeight="1">
      <c r="A38" s="21" t="s">
        <v>112</v>
      </c>
      <c r="B38" s="31">
        <f t="shared" si="0"/>
        <v>31</v>
      </c>
      <c r="C38" s="38">
        <f t="shared" si="1"/>
        <v>31</v>
      </c>
      <c r="D38" s="32">
        <v>3</v>
      </c>
      <c r="E38" s="32">
        <v>4</v>
      </c>
      <c r="F38" s="32">
        <v>0</v>
      </c>
      <c r="G38" s="32">
        <v>0</v>
      </c>
      <c r="H38" s="32">
        <v>24</v>
      </c>
      <c r="I38" s="32">
        <v>0</v>
      </c>
      <c r="J38" s="32">
        <v>0</v>
      </c>
      <c r="K38" s="32">
        <v>0</v>
      </c>
      <c r="L38" s="6" t="s">
        <v>198</v>
      </c>
      <c r="M38" s="8" t="s">
        <v>120</v>
      </c>
    </row>
    <row r="39" spans="1:14" s="18" customFormat="1" ht="18.75" customHeight="1" thickBot="1">
      <c r="A39" s="22" t="s">
        <v>114</v>
      </c>
      <c r="B39" s="31">
        <f t="shared" si="0"/>
        <v>18</v>
      </c>
      <c r="C39" s="38">
        <f t="shared" si="1"/>
        <v>0</v>
      </c>
      <c r="D39" s="38">
        <v>0</v>
      </c>
      <c r="E39" s="38">
        <v>0</v>
      </c>
      <c r="F39" s="38">
        <v>0</v>
      </c>
      <c r="G39" s="38">
        <v>0</v>
      </c>
      <c r="H39" s="38">
        <v>0</v>
      </c>
      <c r="I39" s="38">
        <v>0</v>
      </c>
      <c r="J39" s="38">
        <v>18</v>
      </c>
      <c r="K39" s="33">
        <v>0</v>
      </c>
      <c r="L39" s="6" t="s">
        <v>199</v>
      </c>
      <c r="M39" s="8" t="s">
        <v>153</v>
      </c>
      <c r="N39" s="24"/>
    </row>
    <row r="40" spans="1:13" ht="18.75" customHeight="1">
      <c r="A40" s="22" t="s">
        <v>117</v>
      </c>
      <c r="B40" s="38">
        <f aca="true" t="shared" si="2" ref="B40:B71">+C40+J40+K40</f>
        <v>12</v>
      </c>
      <c r="C40" s="38">
        <f aca="true" t="shared" si="3" ref="C40:C71">SUM(D40:I40)</f>
        <v>12</v>
      </c>
      <c r="D40" s="32">
        <v>0</v>
      </c>
      <c r="E40" s="32">
        <v>0</v>
      </c>
      <c r="F40" s="32">
        <v>0</v>
      </c>
      <c r="G40" s="32">
        <v>0</v>
      </c>
      <c r="H40" s="38">
        <v>12</v>
      </c>
      <c r="I40" s="32">
        <v>0</v>
      </c>
      <c r="J40" s="32">
        <v>0</v>
      </c>
      <c r="K40" s="32">
        <v>0</v>
      </c>
      <c r="L40" s="6" t="s">
        <v>135</v>
      </c>
      <c r="M40" s="41" t="s">
        <v>118</v>
      </c>
    </row>
    <row r="41" spans="1:13" ht="18.75" customHeight="1">
      <c r="A41" s="42" t="s">
        <v>16</v>
      </c>
      <c r="B41" s="38">
        <f t="shared" si="2"/>
        <v>24</v>
      </c>
      <c r="C41" s="38">
        <f t="shared" si="3"/>
        <v>24</v>
      </c>
      <c r="D41" s="32">
        <v>0</v>
      </c>
      <c r="E41" s="32">
        <v>0</v>
      </c>
      <c r="F41" s="32">
        <v>0</v>
      </c>
      <c r="G41" s="32">
        <v>0</v>
      </c>
      <c r="H41" s="32">
        <v>24</v>
      </c>
      <c r="I41" s="32">
        <v>0</v>
      </c>
      <c r="J41" s="32">
        <v>0</v>
      </c>
      <c r="K41" s="32">
        <v>0</v>
      </c>
      <c r="L41" s="6" t="s">
        <v>136</v>
      </c>
      <c r="M41" s="41" t="s">
        <v>17</v>
      </c>
    </row>
    <row r="42" spans="1:13" ht="18.75" customHeight="1">
      <c r="A42" s="22" t="s">
        <v>137</v>
      </c>
      <c r="B42" s="38">
        <f t="shared" si="2"/>
        <v>7</v>
      </c>
      <c r="C42" s="38">
        <f t="shared" si="3"/>
        <v>0</v>
      </c>
      <c r="D42" s="32">
        <v>0</v>
      </c>
      <c r="E42" s="32">
        <v>0</v>
      </c>
      <c r="F42" s="32">
        <v>0</v>
      </c>
      <c r="G42" s="32">
        <v>0</v>
      </c>
      <c r="H42" s="32">
        <v>0</v>
      </c>
      <c r="I42" s="32">
        <v>0</v>
      </c>
      <c r="J42" s="32">
        <v>0</v>
      </c>
      <c r="K42" s="32">
        <v>7</v>
      </c>
      <c r="L42" s="4" t="s">
        <v>0</v>
      </c>
      <c r="M42" s="7" t="s">
        <v>1</v>
      </c>
    </row>
    <row r="43" spans="1:13" ht="18.75" customHeight="1">
      <c r="A43" s="22" t="s">
        <v>138</v>
      </c>
      <c r="B43" s="38">
        <f t="shared" si="2"/>
        <v>84</v>
      </c>
      <c r="C43" s="38">
        <f t="shared" si="3"/>
        <v>84</v>
      </c>
      <c r="D43" s="32">
        <v>0</v>
      </c>
      <c r="E43" s="32">
        <v>0</v>
      </c>
      <c r="F43" s="32">
        <v>0</v>
      </c>
      <c r="G43" s="32">
        <v>0</v>
      </c>
      <c r="H43" s="32">
        <v>0</v>
      </c>
      <c r="I43" s="32">
        <v>84</v>
      </c>
      <c r="J43" s="32">
        <v>0</v>
      </c>
      <c r="K43" s="32">
        <v>0</v>
      </c>
      <c r="L43" s="4" t="s">
        <v>139</v>
      </c>
      <c r="M43" s="7" t="s">
        <v>22</v>
      </c>
    </row>
    <row r="44" spans="1:13" ht="18.75" customHeight="1">
      <c r="A44" s="22" t="s">
        <v>25</v>
      </c>
      <c r="B44" s="38">
        <f t="shared" si="2"/>
        <v>24</v>
      </c>
      <c r="C44" s="38">
        <f t="shared" si="3"/>
        <v>24</v>
      </c>
      <c r="D44" s="32">
        <v>0</v>
      </c>
      <c r="E44" s="32">
        <v>0</v>
      </c>
      <c r="F44" s="32">
        <v>0</v>
      </c>
      <c r="G44" s="32">
        <v>0</v>
      </c>
      <c r="H44" s="32">
        <v>24</v>
      </c>
      <c r="I44" s="32">
        <v>0</v>
      </c>
      <c r="J44" s="32">
        <v>0</v>
      </c>
      <c r="K44" s="32">
        <v>0</v>
      </c>
      <c r="L44" s="6" t="s">
        <v>140</v>
      </c>
      <c r="M44" s="7" t="s">
        <v>26</v>
      </c>
    </row>
    <row r="45" spans="1:13" ht="18.75" customHeight="1">
      <c r="A45" s="22" t="s">
        <v>29</v>
      </c>
      <c r="B45" s="38">
        <f t="shared" si="2"/>
        <v>6</v>
      </c>
      <c r="C45" s="38">
        <f t="shared" si="3"/>
        <v>6</v>
      </c>
      <c r="D45" s="32">
        <v>0</v>
      </c>
      <c r="E45" s="32">
        <v>0</v>
      </c>
      <c r="F45" s="32">
        <v>6</v>
      </c>
      <c r="G45" s="32">
        <v>0</v>
      </c>
      <c r="H45" s="32">
        <v>0</v>
      </c>
      <c r="I45" s="32">
        <v>0</v>
      </c>
      <c r="J45" s="32">
        <v>0</v>
      </c>
      <c r="K45" s="32">
        <v>0</v>
      </c>
      <c r="L45" s="6" t="s">
        <v>141</v>
      </c>
      <c r="M45" s="7" t="s">
        <v>44</v>
      </c>
    </row>
    <row r="46" spans="1:13" ht="18.75" customHeight="1">
      <c r="A46" s="22" t="s">
        <v>31</v>
      </c>
      <c r="B46" s="38">
        <f t="shared" si="2"/>
        <v>18</v>
      </c>
      <c r="C46" s="38">
        <f t="shared" si="3"/>
        <v>18</v>
      </c>
      <c r="D46" s="32">
        <v>0</v>
      </c>
      <c r="E46" s="32">
        <v>0</v>
      </c>
      <c r="F46" s="32">
        <v>0</v>
      </c>
      <c r="G46" s="32">
        <v>0</v>
      </c>
      <c r="H46" s="32">
        <v>18</v>
      </c>
      <c r="I46" s="32">
        <v>0</v>
      </c>
      <c r="J46" s="32">
        <v>0</v>
      </c>
      <c r="K46" s="32">
        <v>0</v>
      </c>
      <c r="L46" s="6" t="s">
        <v>142</v>
      </c>
      <c r="M46" s="7" t="s">
        <v>32</v>
      </c>
    </row>
    <row r="47" spans="1:13" ht="18.75" customHeight="1">
      <c r="A47" s="22" t="s">
        <v>35</v>
      </c>
      <c r="B47" s="38">
        <f t="shared" si="2"/>
        <v>88</v>
      </c>
      <c r="C47" s="38">
        <f t="shared" si="3"/>
        <v>30</v>
      </c>
      <c r="D47" s="32">
        <v>0</v>
      </c>
      <c r="E47" s="32">
        <v>0</v>
      </c>
      <c r="F47" s="32">
        <v>0</v>
      </c>
      <c r="G47" s="32">
        <v>0</v>
      </c>
      <c r="H47" s="32">
        <v>30</v>
      </c>
      <c r="I47" s="32">
        <v>0</v>
      </c>
      <c r="J47" s="32">
        <v>58</v>
      </c>
      <c r="K47" s="32">
        <v>0</v>
      </c>
      <c r="L47" s="6" t="s">
        <v>143</v>
      </c>
      <c r="M47" s="7" t="s">
        <v>26</v>
      </c>
    </row>
    <row r="48" spans="1:13" ht="18.75" customHeight="1">
      <c r="A48" s="22" t="s">
        <v>38</v>
      </c>
      <c r="B48" s="38">
        <f t="shared" si="2"/>
        <v>16</v>
      </c>
      <c r="C48" s="38">
        <f t="shared" si="3"/>
        <v>0</v>
      </c>
      <c r="D48" s="32">
        <v>0</v>
      </c>
      <c r="E48" s="32">
        <v>0</v>
      </c>
      <c r="F48" s="32">
        <v>0</v>
      </c>
      <c r="G48" s="32">
        <v>0</v>
      </c>
      <c r="H48" s="32">
        <v>0</v>
      </c>
      <c r="I48" s="32">
        <v>0</v>
      </c>
      <c r="J48" s="32">
        <v>16</v>
      </c>
      <c r="K48" s="32">
        <v>0</v>
      </c>
      <c r="L48" s="6" t="s">
        <v>144</v>
      </c>
      <c r="M48" s="40" t="s">
        <v>39</v>
      </c>
    </row>
    <row r="49" spans="1:13" ht="18.75" customHeight="1">
      <c r="A49" s="22" t="s">
        <v>42</v>
      </c>
      <c r="B49" s="38">
        <f t="shared" si="2"/>
        <v>42</v>
      </c>
      <c r="C49" s="38">
        <f t="shared" si="3"/>
        <v>42</v>
      </c>
      <c r="D49" s="32">
        <v>0</v>
      </c>
      <c r="E49" s="32">
        <v>0</v>
      </c>
      <c r="F49" s="32">
        <v>6</v>
      </c>
      <c r="G49" s="32">
        <v>0</v>
      </c>
      <c r="H49" s="32">
        <v>36</v>
      </c>
      <c r="I49" s="32">
        <v>0</v>
      </c>
      <c r="J49" s="32">
        <v>0</v>
      </c>
      <c r="K49" s="32">
        <v>0</v>
      </c>
      <c r="L49" s="6" t="s">
        <v>145</v>
      </c>
      <c r="M49" s="7" t="s">
        <v>42</v>
      </c>
    </row>
    <row r="50" spans="1:13" ht="18.75" customHeight="1">
      <c r="A50" s="22" t="s">
        <v>45</v>
      </c>
      <c r="B50" s="38">
        <f t="shared" si="2"/>
        <v>100</v>
      </c>
      <c r="C50" s="38">
        <f t="shared" si="3"/>
        <v>100</v>
      </c>
      <c r="D50" s="32">
        <v>0</v>
      </c>
      <c r="E50" s="32">
        <v>0</v>
      </c>
      <c r="F50" s="32">
        <v>0</v>
      </c>
      <c r="G50" s="32">
        <v>0</v>
      </c>
      <c r="H50" s="32">
        <v>100</v>
      </c>
      <c r="I50" s="32">
        <v>0</v>
      </c>
      <c r="J50" s="32">
        <v>0</v>
      </c>
      <c r="K50" s="32">
        <v>0</v>
      </c>
      <c r="L50" s="6" t="s">
        <v>146</v>
      </c>
      <c r="M50" s="7" t="s">
        <v>46</v>
      </c>
    </row>
    <row r="51" spans="1:13" ht="18.75" customHeight="1">
      <c r="A51" s="22" t="s">
        <v>48</v>
      </c>
      <c r="B51" s="38">
        <f t="shared" si="2"/>
        <v>40</v>
      </c>
      <c r="C51" s="38">
        <f t="shared" si="3"/>
        <v>40</v>
      </c>
      <c r="D51" s="32">
        <v>0</v>
      </c>
      <c r="E51" s="32">
        <v>0</v>
      </c>
      <c r="F51" s="32">
        <v>0</v>
      </c>
      <c r="G51" s="32">
        <v>0</v>
      </c>
      <c r="H51" s="32">
        <v>40</v>
      </c>
      <c r="I51" s="32">
        <v>0</v>
      </c>
      <c r="J51" s="32">
        <v>0</v>
      </c>
      <c r="K51" s="32">
        <v>0</v>
      </c>
      <c r="L51" s="6" t="s">
        <v>147</v>
      </c>
      <c r="M51" s="7" t="s">
        <v>49</v>
      </c>
    </row>
    <row r="52" spans="1:13" ht="18.75" customHeight="1">
      <c r="A52" s="22" t="s">
        <v>52</v>
      </c>
      <c r="B52" s="38">
        <f t="shared" si="2"/>
        <v>28</v>
      </c>
      <c r="C52" s="38">
        <f t="shared" si="3"/>
        <v>28</v>
      </c>
      <c r="D52" s="32">
        <v>0</v>
      </c>
      <c r="E52" s="32">
        <v>0</v>
      </c>
      <c r="F52" s="32">
        <v>4</v>
      </c>
      <c r="G52" s="32" t="s">
        <v>125</v>
      </c>
      <c r="H52" s="32">
        <v>24</v>
      </c>
      <c r="I52" s="32">
        <v>0</v>
      </c>
      <c r="J52" s="32">
        <v>0</v>
      </c>
      <c r="K52" s="32">
        <v>0</v>
      </c>
      <c r="L52" s="6" t="s">
        <v>148</v>
      </c>
      <c r="M52" s="7" t="s">
        <v>44</v>
      </c>
    </row>
    <row r="53" spans="1:13" ht="18.75" customHeight="1">
      <c r="A53" s="22" t="s">
        <v>54</v>
      </c>
      <c r="B53" s="38">
        <f t="shared" si="2"/>
        <v>182</v>
      </c>
      <c r="C53" s="38">
        <f t="shared" si="3"/>
        <v>70</v>
      </c>
      <c r="D53" s="32">
        <v>0</v>
      </c>
      <c r="E53" s="32">
        <v>0</v>
      </c>
      <c r="F53" s="32" t="s">
        <v>125</v>
      </c>
      <c r="G53" s="32" t="s">
        <v>125</v>
      </c>
      <c r="H53" s="32">
        <v>70</v>
      </c>
      <c r="I53" s="32">
        <v>0</v>
      </c>
      <c r="J53" s="32">
        <v>112</v>
      </c>
      <c r="K53" s="32">
        <v>0</v>
      </c>
      <c r="L53" s="6" t="s">
        <v>150</v>
      </c>
      <c r="M53" s="7" t="s">
        <v>44</v>
      </c>
    </row>
    <row r="54" spans="1:13" ht="18.75" customHeight="1">
      <c r="A54" s="22" t="s">
        <v>56</v>
      </c>
      <c r="B54" s="38">
        <f t="shared" si="2"/>
        <v>96</v>
      </c>
      <c r="C54" s="38">
        <f t="shared" si="3"/>
        <v>96</v>
      </c>
      <c r="D54" s="32">
        <v>0</v>
      </c>
      <c r="E54" s="32">
        <v>0</v>
      </c>
      <c r="F54" s="32" t="s">
        <v>125</v>
      </c>
      <c r="G54" s="32" t="s">
        <v>125</v>
      </c>
      <c r="H54" s="32">
        <v>96</v>
      </c>
      <c r="I54" s="32">
        <v>0</v>
      </c>
      <c r="J54" s="32">
        <v>0</v>
      </c>
      <c r="K54" s="32">
        <v>0</v>
      </c>
      <c r="L54" s="6" t="s">
        <v>151</v>
      </c>
      <c r="M54" s="7" t="s">
        <v>57</v>
      </c>
    </row>
    <row r="55" spans="1:13" ht="18.75" customHeight="1">
      <c r="A55" s="22" t="s">
        <v>60</v>
      </c>
      <c r="B55" s="38">
        <f t="shared" si="2"/>
        <v>40</v>
      </c>
      <c r="C55" s="38">
        <f t="shared" si="3"/>
        <v>40</v>
      </c>
      <c r="D55" s="32">
        <v>0</v>
      </c>
      <c r="E55" s="32">
        <v>0</v>
      </c>
      <c r="F55" s="32" t="s">
        <v>125</v>
      </c>
      <c r="G55" s="32" t="s">
        <v>125</v>
      </c>
      <c r="H55" s="32">
        <v>40</v>
      </c>
      <c r="I55" s="32">
        <v>0</v>
      </c>
      <c r="J55" s="32">
        <v>0</v>
      </c>
      <c r="K55" s="32">
        <v>0</v>
      </c>
      <c r="L55" s="6" t="s">
        <v>154</v>
      </c>
      <c r="M55" s="7" t="s">
        <v>60</v>
      </c>
    </row>
    <row r="56" spans="1:13" ht="18.75" customHeight="1">
      <c r="A56" s="22" t="s">
        <v>63</v>
      </c>
      <c r="B56" s="38">
        <f t="shared" si="2"/>
        <v>20</v>
      </c>
      <c r="C56" s="38">
        <f t="shared" si="3"/>
        <v>20</v>
      </c>
      <c r="D56" s="32">
        <v>0</v>
      </c>
      <c r="E56" s="32">
        <v>0</v>
      </c>
      <c r="F56" s="32" t="s">
        <v>125</v>
      </c>
      <c r="G56" s="32">
        <v>20</v>
      </c>
      <c r="H56" s="32" t="s">
        <v>125</v>
      </c>
      <c r="I56" s="32">
        <v>0</v>
      </c>
      <c r="J56" s="32">
        <v>0</v>
      </c>
      <c r="K56" s="32">
        <v>0</v>
      </c>
      <c r="L56" s="6" t="s">
        <v>155</v>
      </c>
      <c r="M56" s="7" t="s">
        <v>64</v>
      </c>
    </row>
    <row r="57" spans="1:13" ht="18.75" customHeight="1">
      <c r="A57" s="22" t="s">
        <v>66</v>
      </c>
      <c r="B57" s="38">
        <f t="shared" si="2"/>
        <v>6</v>
      </c>
      <c r="C57" s="38">
        <f t="shared" si="3"/>
        <v>6</v>
      </c>
      <c r="D57" s="32">
        <v>0</v>
      </c>
      <c r="E57" s="32">
        <v>0</v>
      </c>
      <c r="F57" s="32" t="s">
        <v>125</v>
      </c>
      <c r="G57" s="32">
        <v>6</v>
      </c>
      <c r="H57" s="32" t="s">
        <v>125</v>
      </c>
      <c r="I57" s="32">
        <v>0</v>
      </c>
      <c r="J57" s="32">
        <v>0</v>
      </c>
      <c r="K57" s="32">
        <v>0</v>
      </c>
      <c r="L57" s="6" t="s">
        <v>67</v>
      </c>
      <c r="M57" s="7" t="s">
        <v>44</v>
      </c>
    </row>
    <row r="58" spans="1:13" ht="18.75" customHeight="1">
      <c r="A58" s="22" t="s">
        <v>70</v>
      </c>
      <c r="B58" s="38">
        <f t="shared" si="2"/>
        <v>20</v>
      </c>
      <c r="C58" s="38">
        <f t="shared" si="3"/>
        <v>20</v>
      </c>
      <c r="D58" s="32">
        <v>0</v>
      </c>
      <c r="E58" s="32">
        <v>0</v>
      </c>
      <c r="F58" s="32" t="s">
        <v>125</v>
      </c>
      <c r="G58" s="32">
        <v>4</v>
      </c>
      <c r="H58" s="32">
        <v>16</v>
      </c>
      <c r="I58" s="32">
        <v>0</v>
      </c>
      <c r="J58" s="32">
        <v>0</v>
      </c>
      <c r="K58" s="32">
        <v>0</v>
      </c>
      <c r="L58" s="6" t="s">
        <v>140</v>
      </c>
      <c r="M58" s="40" t="s">
        <v>71</v>
      </c>
    </row>
    <row r="59" spans="1:13" ht="18.75" customHeight="1">
      <c r="A59" s="22" t="s">
        <v>74</v>
      </c>
      <c r="B59" s="38">
        <f t="shared" si="2"/>
        <v>255</v>
      </c>
      <c r="C59" s="38">
        <f t="shared" si="3"/>
        <v>255</v>
      </c>
      <c r="D59" s="32">
        <v>0</v>
      </c>
      <c r="E59" s="32">
        <v>0</v>
      </c>
      <c r="F59" s="32">
        <v>129</v>
      </c>
      <c r="G59" s="32" t="s">
        <v>125</v>
      </c>
      <c r="H59" s="32">
        <v>126</v>
      </c>
      <c r="I59" s="32">
        <v>0</v>
      </c>
      <c r="J59" s="32">
        <v>0</v>
      </c>
      <c r="K59" s="32">
        <v>0</v>
      </c>
      <c r="L59" s="6" t="s">
        <v>156</v>
      </c>
      <c r="M59" s="7" t="s">
        <v>75</v>
      </c>
    </row>
    <row r="60" spans="1:13" ht="18.75" customHeight="1">
      <c r="A60" s="22" t="s">
        <v>77</v>
      </c>
      <c r="B60" s="38">
        <f t="shared" si="2"/>
        <v>170</v>
      </c>
      <c r="C60" s="38">
        <f t="shared" si="3"/>
        <v>170</v>
      </c>
      <c r="D60" s="32">
        <v>0</v>
      </c>
      <c r="E60" s="32">
        <v>0</v>
      </c>
      <c r="F60" s="32" t="s">
        <v>125</v>
      </c>
      <c r="G60" s="32" t="s">
        <v>125</v>
      </c>
      <c r="H60" s="32">
        <v>170</v>
      </c>
      <c r="I60" s="32">
        <v>0</v>
      </c>
      <c r="J60" s="32">
        <v>0</v>
      </c>
      <c r="K60" s="32">
        <v>0</v>
      </c>
      <c r="L60" s="6" t="s">
        <v>157</v>
      </c>
      <c r="M60" s="7" t="s">
        <v>78</v>
      </c>
    </row>
    <row r="61" spans="1:13" ht="18.75" customHeight="1">
      <c r="A61" s="22" t="s">
        <v>81</v>
      </c>
      <c r="B61" s="38">
        <f t="shared" si="2"/>
        <v>18</v>
      </c>
      <c r="C61" s="38">
        <f t="shared" si="3"/>
        <v>0</v>
      </c>
      <c r="D61" s="32">
        <v>0</v>
      </c>
      <c r="E61" s="32">
        <v>0</v>
      </c>
      <c r="F61" s="32" t="s">
        <v>125</v>
      </c>
      <c r="G61" s="32" t="s">
        <v>125</v>
      </c>
      <c r="H61" s="32">
        <v>0</v>
      </c>
      <c r="I61" s="32">
        <v>0</v>
      </c>
      <c r="J61" s="32">
        <v>0</v>
      </c>
      <c r="K61" s="32">
        <v>18</v>
      </c>
      <c r="L61" s="6" t="s">
        <v>158</v>
      </c>
      <c r="M61" s="7" t="s">
        <v>81</v>
      </c>
    </row>
    <row r="62" spans="1:13" ht="18.75" customHeight="1">
      <c r="A62" s="22" t="s">
        <v>84</v>
      </c>
      <c r="B62" s="38">
        <f t="shared" si="2"/>
        <v>38</v>
      </c>
      <c r="C62" s="38">
        <f t="shared" si="3"/>
        <v>38</v>
      </c>
      <c r="D62" s="32">
        <v>0</v>
      </c>
      <c r="E62" s="32">
        <v>0</v>
      </c>
      <c r="F62" s="32" t="s">
        <v>125</v>
      </c>
      <c r="G62" s="32" t="s">
        <v>125</v>
      </c>
      <c r="H62" s="32">
        <v>38</v>
      </c>
      <c r="I62" s="32">
        <v>0</v>
      </c>
      <c r="J62" s="32">
        <v>0</v>
      </c>
      <c r="K62" s="32">
        <v>0</v>
      </c>
      <c r="L62" s="6" t="s">
        <v>132</v>
      </c>
      <c r="M62" s="7" t="s">
        <v>85</v>
      </c>
    </row>
    <row r="63" spans="1:13" ht="18.75" customHeight="1">
      <c r="A63" s="22" t="s">
        <v>88</v>
      </c>
      <c r="B63" s="38">
        <f t="shared" si="2"/>
        <v>13</v>
      </c>
      <c r="C63" s="38">
        <f t="shared" si="3"/>
        <v>13</v>
      </c>
      <c r="D63" s="32">
        <v>0</v>
      </c>
      <c r="E63" s="32">
        <v>7</v>
      </c>
      <c r="F63" s="32">
        <v>6</v>
      </c>
      <c r="G63" s="32">
        <v>0</v>
      </c>
      <c r="H63" s="32">
        <v>0</v>
      </c>
      <c r="I63" s="32">
        <v>0</v>
      </c>
      <c r="J63" s="32">
        <v>0</v>
      </c>
      <c r="K63" s="32">
        <v>0</v>
      </c>
      <c r="L63" s="6" t="s">
        <v>133</v>
      </c>
      <c r="M63" s="40" t="s">
        <v>89</v>
      </c>
    </row>
    <row r="64" spans="1:13" ht="18.75" customHeight="1">
      <c r="A64" s="22" t="s">
        <v>92</v>
      </c>
      <c r="B64" s="38">
        <f t="shared" si="2"/>
        <v>17</v>
      </c>
      <c r="C64" s="38">
        <f t="shared" si="3"/>
        <v>17</v>
      </c>
      <c r="D64" s="32">
        <v>0</v>
      </c>
      <c r="E64" s="32" t="s">
        <v>125</v>
      </c>
      <c r="F64" s="32" t="s">
        <v>125</v>
      </c>
      <c r="G64" s="32">
        <v>0</v>
      </c>
      <c r="H64" s="32">
        <v>17</v>
      </c>
      <c r="I64" s="32">
        <v>0</v>
      </c>
      <c r="J64" s="32">
        <v>0</v>
      </c>
      <c r="K64" s="32">
        <v>0</v>
      </c>
      <c r="L64" s="6" t="s">
        <v>67</v>
      </c>
      <c r="M64" s="7" t="s">
        <v>93</v>
      </c>
    </row>
    <row r="65" spans="1:13" ht="18.75" customHeight="1">
      <c r="A65" s="22" t="s">
        <v>96</v>
      </c>
      <c r="B65" s="38">
        <f t="shared" si="2"/>
        <v>10</v>
      </c>
      <c r="C65" s="38">
        <f t="shared" si="3"/>
        <v>10</v>
      </c>
      <c r="D65" s="32">
        <v>0</v>
      </c>
      <c r="E65" s="32" t="s">
        <v>125</v>
      </c>
      <c r="F65" s="32">
        <v>10</v>
      </c>
      <c r="G65" s="32">
        <v>0</v>
      </c>
      <c r="H65" s="32">
        <v>0</v>
      </c>
      <c r="I65" s="32">
        <v>0</v>
      </c>
      <c r="J65" s="32">
        <v>0</v>
      </c>
      <c r="K65" s="32">
        <v>0</v>
      </c>
      <c r="L65" s="6" t="s">
        <v>160</v>
      </c>
      <c r="M65" s="7" t="s">
        <v>44</v>
      </c>
    </row>
    <row r="66" spans="1:13" ht="18.75" customHeight="1">
      <c r="A66" s="22" t="s">
        <v>99</v>
      </c>
      <c r="B66" s="38">
        <f t="shared" si="2"/>
        <v>27</v>
      </c>
      <c r="C66" s="38">
        <f t="shared" si="3"/>
        <v>27</v>
      </c>
      <c r="D66" s="32">
        <v>0</v>
      </c>
      <c r="E66" s="32" t="s">
        <v>125</v>
      </c>
      <c r="F66" s="32" t="s">
        <v>125</v>
      </c>
      <c r="G66" s="32">
        <v>0</v>
      </c>
      <c r="H66" s="32">
        <v>27</v>
      </c>
      <c r="I66" s="32">
        <v>0</v>
      </c>
      <c r="J66" s="32">
        <v>0</v>
      </c>
      <c r="K66" s="32">
        <v>0</v>
      </c>
      <c r="L66" s="6" t="s">
        <v>161</v>
      </c>
      <c r="M66" s="40" t="s">
        <v>100</v>
      </c>
    </row>
    <row r="67" spans="1:13" ht="18.75" customHeight="1">
      <c r="A67" s="22" t="s">
        <v>102</v>
      </c>
      <c r="B67" s="38">
        <f t="shared" si="2"/>
        <v>38</v>
      </c>
      <c r="C67" s="38">
        <f t="shared" si="3"/>
        <v>38</v>
      </c>
      <c r="D67" s="32">
        <v>0</v>
      </c>
      <c r="E67" s="32" t="s">
        <v>125</v>
      </c>
      <c r="F67" s="32" t="s">
        <v>125</v>
      </c>
      <c r="G67" s="32">
        <v>0</v>
      </c>
      <c r="H67" s="32">
        <v>38</v>
      </c>
      <c r="I67" s="32">
        <v>0</v>
      </c>
      <c r="J67" s="32">
        <v>0</v>
      </c>
      <c r="K67" s="32">
        <v>0</v>
      </c>
      <c r="L67" s="6" t="s">
        <v>162</v>
      </c>
      <c r="M67" s="40" t="s">
        <v>103</v>
      </c>
    </row>
    <row r="68" spans="1:13" ht="18.75" customHeight="1">
      <c r="A68" s="22" t="s">
        <v>106</v>
      </c>
      <c r="B68" s="38">
        <f t="shared" si="2"/>
        <v>19</v>
      </c>
      <c r="C68" s="38">
        <f t="shared" si="3"/>
        <v>19</v>
      </c>
      <c r="D68" s="32">
        <v>0</v>
      </c>
      <c r="E68" s="32" t="s">
        <v>125</v>
      </c>
      <c r="F68" s="32">
        <v>19</v>
      </c>
      <c r="G68" s="32">
        <v>0</v>
      </c>
      <c r="H68" s="32">
        <v>0</v>
      </c>
      <c r="I68" s="32">
        <v>0</v>
      </c>
      <c r="J68" s="32">
        <v>0</v>
      </c>
      <c r="K68" s="32">
        <v>0</v>
      </c>
      <c r="L68" s="6" t="s">
        <v>148</v>
      </c>
      <c r="M68" s="7" t="s">
        <v>107</v>
      </c>
    </row>
    <row r="69" spans="1:13" ht="18.75" customHeight="1">
      <c r="A69" s="22" t="s">
        <v>110</v>
      </c>
      <c r="B69" s="38">
        <f t="shared" si="2"/>
        <v>4</v>
      </c>
      <c r="C69" s="38">
        <f t="shared" si="3"/>
        <v>4</v>
      </c>
      <c r="D69" s="32">
        <v>4</v>
      </c>
      <c r="E69" s="32">
        <v>0</v>
      </c>
      <c r="F69" s="32">
        <v>0</v>
      </c>
      <c r="G69" s="32">
        <v>0</v>
      </c>
      <c r="H69" s="32">
        <v>0</v>
      </c>
      <c r="I69" s="32">
        <v>0</v>
      </c>
      <c r="J69" s="32">
        <v>0</v>
      </c>
      <c r="K69" s="32">
        <v>0</v>
      </c>
      <c r="L69" s="6" t="s">
        <v>163</v>
      </c>
      <c r="M69" s="7" t="s">
        <v>111</v>
      </c>
    </row>
    <row r="70" spans="1:13" ht="18.75" customHeight="1">
      <c r="A70" s="22" t="s">
        <v>113</v>
      </c>
      <c r="B70" s="38">
        <f t="shared" si="2"/>
        <v>2</v>
      </c>
      <c r="C70" s="38">
        <f t="shared" si="3"/>
        <v>2</v>
      </c>
      <c r="D70" s="32">
        <v>2</v>
      </c>
      <c r="E70" s="32">
        <v>0</v>
      </c>
      <c r="F70" s="32">
        <v>0</v>
      </c>
      <c r="G70" s="32">
        <v>0</v>
      </c>
      <c r="H70" s="32">
        <v>0</v>
      </c>
      <c r="I70" s="32">
        <v>0</v>
      </c>
      <c r="J70" s="32">
        <v>0</v>
      </c>
      <c r="K70" s="32">
        <v>0</v>
      </c>
      <c r="L70" s="6" t="s">
        <v>164</v>
      </c>
      <c r="M70" s="7" t="s">
        <v>44</v>
      </c>
    </row>
    <row r="71" spans="1:13" ht="18.75" customHeight="1">
      <c r="A71" s="22" t="s">
        <v>115</v>
      </c>
      <c r="B71" s="38">
        <f t="shared" si="2"/>
        <v>16</v>
      </c>
      <c r="C71" s="38">
        <f t="shared" si="3"/>
        <v>16</v>
      </c>
      <c r="D71" s="32">
        <v>0</v>
      </c>
      <c r="E71" s="32">
        <v>0</v>
      </c>
      <c r="F71" s="32">
        <v>0</v>
      </c>
      <c r="G71" s="38">
        <v>4</v>
      </c>
      <c r="H71" s="38">
        <v>12</v>
      </c>
      <c r="I71" s="32">
        <v>0</v>
      </c>
      <c r="J71" s="32">
        <v>0</v>
      </c>
      <c r="K71" s="33">
        <v>0</v>
      </c>
      <c r="L71" s="11" t="s">
        <v>165</v>
      </c>
      <c r="M71" s="41" t="s">
        <v>116</v>
      </c>
    </row>
    <row r="72" spans="1:13" ht="18.75" customHeight="1" thickBot="1">
      <c r="A72" s="23"/>
      <c r="B72" s="35"/>
      <c r="C72" s="35"/>
      <c r="D72" s="35"/>
      <c r="E72" s="35"/>
      <c r="F72" s="35"/>
      <c r="G72" s="35"/>
      <c r="H72" s="35"/>
      <c r="I72" s="35"/>
      <c r="J72" s="35"/>
      <c r="K72" s="36"/>
      <c r="L72" s="9"/>
      <c r="M72" s="10"/>
    </row>
    <row r="73" spans="1:13" ht="13.5">
      <c r="A73" s="48"/>
      <c r="B73" s="49"/>
      <c r="C73" s="49"/>
      <c r="D73" s="48"/>
      <c r="E73" s="48"/>
      <c r="F73" s="48"/>
      <c r="G73" s="48"/>
      <c r="H73" s="48"/>
      <c r="I73" s="48"/>
      <c r="J73" s="48"/>
      <c r="K73" s="48"/>
      <c r="L73" s="25"/>
      <c r="M73" s="37" t="s">
        <v>119</v>
      </c>
    </row>
  </sheetData>
  <sheetProtection/>
  <mergeCells count="13">
    <mergeCell ref="M4:M5"/>
    <mergeCell ref="B3:B6"/>
    <mergeCell ref="F4:F6"/>
    <mergeCell ref="G4:G6"/>
    <mergeCell ref="I4:I6"/>
    <mergeCell ref="D4:D6"/>
    <mergeCell ref="H4:H6"/>
    <mergeCell ref="A4:A5"/>
    <mergeCell ref="J3:J6"/>
    <mergeCell ref="C4:C6"/>
    <mergeCell ref="E4:E6"/>
    <mergeCell ref="C3:I3"/>
    <mergeCell ref="K3:K6"/>
  </mergeCells>
  <printOptions/>
  <pageMargins left="0.7874015748031497" right="0.7874015748031497" top="0.7874015748031497" bottom="0.7874015748031497" header="0.5118110236220472" footer="0.5118110236220472"/>
  <pageSetup firstPageNumber="67" useFirstPageNumber="1" horizontalDpi="600" verticalDpi="600" orientation="portrait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大津市役所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情報統計課</dc:creator>
  <cp:keywords/>
  <dc:description/>
  <cp:lastModifiedBy>大津市役所</cp:lastModifiedBy>
  <cp:lastPrinted>2013-02-21T02:31:08Z</cp:lastPrinted>
  <dcterms:created xsi:type="dcterms:W3CDTF">2003-05-16T07:10:12Z</dcterms:created>
  <dcterms:modified xsi:type="dcterms:W3CDTF">2013-05-08T07:56:27Z</dcterms:modified>
  <cp:category/>
  <cp:version/>
  <cp:contentType/>
  <cp:contentStatus/>
</cp:coreProperties>
</file>