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<sst xmlns="http://schemas.openxmlformats.org/spreadsheetml/2006/main" count="42" uniqueCount="41">
  <si>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転　　　　　入</t>
  </si>
  <si>
    <t>転　　　　　出</t>
  </si>
  <si>
    <t>世　　　　帯</t>
  </si>
  <si>
    <t>世帯人員</t>
  </si>
  <si>
    <t>世帯人員</t>
  </si>
  <si>
    <t>総　　　 数</t>
  </si>
  <si>
    <t>彦根市</t>
  </si>
  <si>
    <t>長浜市</t>
  </si>
  <si>
    <t>近江八幡市</t>
  </si>
  <si>
    <t>草津市</t>
  </si>
  <si>
    <t>守山市</t>
  </si>
  <si>
    <t>栗東市</t>
  </si>
  <si>
    <t>高島市</t>
  </si>
  <si>
    <t>東近江市</t>
  </si>
  <si>
    <t>米原市</t>
  </si>
  <si>
    <t>蒲生郡</t>
  </si>
  <si>
    <t>愛知郡</t>
  </si>
  <si>
    <t>犬上郡</t>
  </si>
  <si>
    <t>福井県</t>
  </si>
  <si>
    <t>岐阜県</t>
  </si>
  <si>
    <t>愛知県</t>
  </si>
  <si>
    <t>東京都</t>
  </si>
  <si>
    <t>京都府</t>
  </si>
  <si>
    <t>（うち京都市）</t>
  </si>
  <si>
    <t>大阪府</t>
  </si>
  <si>
    <t>（うち大阪市）</t>
  </si>
  <si>
    <t>兵庫県</t>
  </si>
  <si>
    <t>（うち神戸市）</t>
  </si>
  <si>
    <t>奈良県</t>
  </si>
  <si>
    <t>和歌山県</t>
  </si>
  <si>
    <t>その他の道県</t>
  </si>
  <si>
    <t>その他（国外）</t>
  </si>
  <si>
    <t>資料：市民部戸籍住民課</t>
  </si>
  <si>
    <t>野洲市</t>
  </si>
  <si>
    <t>湖南市</t>
  </si>
  <si>
    <t>県　外　計</t>
  </si>
  <si>
    <t>区     　　　分</t>
  </si>
  <si>
    <t>平成26年(単位:世帯・人)</t>
  </si>
  <si>
    <t>県　内　計</t>
  </si>
  <si>
    <t>甲賀市</t>
  </si>
  <si>
    <t>28　　転出入地別移動状況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</si>
</sst>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;&quot;△ &quot;0"/>
    <numFmt numFmtId="180" formatCode="0_ "/>
    <numFmt numFmtId="181" formatCode="#,##0_);[Red]\(#,##0\)"/>
    <numFmt numFmtId="182" formatCode="#,##0_);\(#,##0\)"/>
    <numFmt numFmtId="183" formatCode="[&lt;=999]000;000\-00"/>
    <numFmt numFmtId="184" formatCode="#,##0;[Red]#,##0"/>
    <numFmt numFmtId="185" formatCode="0.0_ "/>
    <numFmt numFmtId="186" formatCode="0_);[Red]\(0\)"/>
    <numFmt numFmtId="187" formatCode="&quot;¥&quot;#,##0_);[Red]\(&quot;¥&quot;#,##0\)"/>
    <numFmt numFmtId="188" formatCode="#,##0.00_);[Red]\(#,##0.00\)"/>
    <numFmt numFmtId="189" formatCode="#,##0.00_ "/>
    <numFmt numFmtId="190" formatCode="0_ ;[Red]\-0\ "/>
    <numFmt numFmtId="191" formatCode="#,##0_ ;[Red]\-#,##0\ "/>
    <numFmt numFmtId="192" formatCode="0.0_);[Red]\(0.0\)"/>
    <numFmt numFmtId="193" formatCode="0.00_);[Red]\(0.00\)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;[Red]\-#,##0.0"/>
    <numFmt numFmtId="200" formatCode="0.0%"/>
    <numFmt numFmtId="201" formatCode="#,##0.0"/>
    <numFmt numFmtId="202" formatCode="[&lt;=999]000;[&lt;=9999]000\-00;000\-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HGPｺﾞｼｯｸE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vertical="center"/>
    </xf>
    <xf numFmtId="38" fontId="4" fillId="0" borderId="0" xfId="0" applyNumberFormat="1" applyFont="1" applyFill="1" applyAlignment="1">
      <alignment horizontal="center" vertical="center"/>
    </xf>
    <xf numFmtId="38" fontId="4" fillId="0" borderId="0" xfId="0" applyNumberFormat="1" applyFont="1" applyFill="1" applyAlignment="1">
      <alignment horizontal="distributed" vertical="center"/>
    </xf>
    <xf numFmtId="38" fontId="4" fillId="0" borderId="0" xfId="0" applyNumberFormat="1" applyFont="1" applyFill="1" applyAlignment="1" quotePrefix="1">
      <alignment horizontal="distributed" vertical="center"/>
    </xf>
    <xf numFmtId="187" fontId="4" fillId="0" borderId="0" xfId="0" applyNumberFormat="1" applyFont="1" applyFill="1" applyAlignment="1">
      <alignment horizontal="distributed" vertical="center"/>
    </xf>
    <xf numFmtId="38" fontId="4" fillId="0" borderId="10" xfId="0" applyNumberFormat="1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vertical="center"/>
    </xf>
    <xf numFmtId="38" fontId="5" fillId="0" borderId="11" xfId="49" applyFont="1" applyFill="1" applyBorder="1" applyAlignment="1" quotePrefix="1">
      <alignment horizontal="right" vertical="center"/>
    </xf>
    <xf numFmtId="38" fontId="4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5" fillId="0" borderId="10" xfId="49" applyFont="1" applyFill="1" applyBorder="1" applyAlignment="1" quotePrefix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1" fontId="4" fillId="0" borderId="14" xfId="49" applyNumberFormat="1" applyFont="1" applyFill="1" applyBorder="1" applyAlignment="1">
      <alignment vertical="center"/>
    </xf>
    <xf numFmtId="41" fontId="4" fillId="0" borderId="15" xfId="49" applyNumberFormat="1" applyFont="1" applyFill="1" applyBorder="1" applyAlignment="1">
      <alignment vertical="center"/>
    </xf>
    <xf numFmtId="41" fontId="4" fillId="0" borderId="16" xfId="49" applyNumberFormat="1" applyFont="1" applyFill="1" applyBorder="1" applyAlignment="1">
      <alignment vertical="center"/>
    </xf>
    <xf numFmtId="41" fontId="4" fillId="0" borderId="0" xfId="49" applyNumberFormat="1" applyFont="1" applyFill="1" applyBorder="1" applyAlignment="1">
      <alignment vertical="center"/>
    </xf>
    <xf numFmtId="41" fontId="4" fillId="0" borderId="17" xfId="49" applyNumberFormat="1" applyFont="1" applyFill="1" applyBorder="1" applyAlignment="1">
      <alignment vertical="center"/>
    </xf>
    <xf numFmtId="41" fontId="4" fillId="0" borderId="10" xfId="49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horizontal="left" vertical="center"/>
    </xf>
    <xf numFmtId="38" fontId="4" fillId="0" borderId="18" xfId="49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horizontal="center" vertical="center"/>
    </xf>
    <xf numFmtId="38" fontId="4" fillId="0" borderId="15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Layout" zoomScaleSheetLayoutView="100" workbookViewId="0" topLeftCell="A1">
      <selection activeCell="A2" sqref="A2:D2"/>
    </sheetView>
  </sheetViews>
  <sheetFormatPr defaultColWidth="9.00390625" defaultRowHeight="13.5"/>
  <cols>
    <col min="1" max="1" width="2.125" style="17" customWidth="1"/>
    <col min="2" max="2" width="19.50390625" style="17" customWidth="1"/>
    <col min="3" max="3" width="2.125" style="17" customWidth="1"/>
    <col min="4" max="5" width="12.625" style="17" customWidth="1"/>
    <col min="6" max="6" width="12.625" style="11" customWidth="1"/>
    <col min="7" max="8" width="12.625" style="17" customWidth="1"/>
    <col min="9" max="16384" width="9.00390625" style="17" customWidth="1"/>
  </cols>
  <sheetData>
    <row r="1" spans="1:7" s="11" customFormat="1" ht="17.25">
      <c r="A1" s="1" t="s">
        <v>40</v>
      </c>
      <c r="B1" s="2"/>
      <c r="C1" s="2"/>
      <c r="D1" s="1"/>
      <c r="E1" s="1"/>
      <c r="F1" s="1"/>
      <c r="G1" s="1"/>
    </row>
    <row r="2" spans="1:8" s="11" customFormat="1" ht="14.25" thickBot="1">
      <c r="A2" s="30"/>
      <c r="B2" s="30"/>
      <c r="C2" s="30"/>
      <c r="D2" s="31"/>
      <c r="E2" s="12"/>
      <c r="G2" s="13" t="s">
        <v>37</v>
      </c>
      <c r="H2" s="14"/>
    </row>
    <row r="3" spans="1:7" s="11" customFormat="1" ht="15.75" customHeight="1">
      <c r="A3" s="32" t="s">
        <v>36</v>
      </c>
      <c r="B3" s="33"/>
      <c r="C3" s="34"/>
      <c r="D3" s="25" t="s">
        <v>0</v>
      </c>
      <c r="E3" s="37"/>
      <c r="F3" s="25" t="s">
        <v>1</v>
      </c>
      <c r="G3" s="26"/>
    </row>
    <row r="4" spans="1:7" s="11" customFormat="1" ht="15.75" customHeight="1">
      <c r="A4" s="35"/>
      <c r="B4" s="35"/>
      <c r="C4" s="36"/>
      <c r="D4" s="15" t="s">
        <v>2</v>
      </c>
      <c r="E4" s="16" t="s">
        <v>3</v>
      </c>
      <c r="F4" s="15" t="s">
        <v>2</v>
      </c>
      <c r="G4" s="15" t="s">
        <v>4</v>
      </c>
    </row>
    <row r="5" spans="1:7" s="11" customFormat="1" ht="15.75" customHeight="1">
      <c r="A5" s="27" t="s">
        <v>5</v>
      </c>
      <c r="B5" s="28"/>
      <c r="C5" s="3"/>
      <c r="D5" s="18">
        <f>+D6+D22</f>
        <v>6384</v>
      </c>
      <c r="E5" s="19">
        <f>+E6+E22</f>
        <v>12150</v>
      </c>
      <c r="F5" s="19">
        <f>+F6+F22</f>
        <v>4901</v>
      </c>
      <c r="G5" s="19">
        <f>+G6+G22</f>
        <v>11619</v>
      </c>
    </row>
    <row r="6" spans="1:7" s="11" customFormat="1" ht="15.75" customHeight="1">
      <c r="A6" s="24" t="s">
        <v>38</v>
      </c>
      <c r="B6" s="29"/>
      <c r="C6" s="3"/>
      <c r="D6" s="20">
        <f>SUM(D7:D21)</f>
        <v>1511</v>
      </c>
      <c r="E6" s="21">
        <f>SUM(E7:E21)</f>
        <v>2814</v>
      </c>
      <c r="F6" s="21">
        <f>SUM(F7:F21)</f>
        <v>1249</v>
      </c>
      <c r="G6" s="21">
        <f>SUM(G7:G21)</f>
        <v>2903</v>
      </c>
    </row>
    <row r="7" spans="1:7" s="11" customFormat="1" ht="15.75" customHeight="1">
      <c r="A7" s="4"/>
      <c r="B7" s="4" t="s">
        <v>6</v>
      </c>
      <c r="C7" s="4"/>
      <c r="D7" s="20">
        <v>97</v>
      </c>
      <c r="E7" s="21">
        <v>164</v>
      </c>
      <c r="F7" s="21">
        <v>71</v>
      </c>
      <c r="G7" s="21">
        <v>142</v>
      </c>
    </row>
    <row r="8" spans="1:7" s="11" customFormat="1" ht="15.75" customHeight="1">
      <c r="A8" s="4"/>
      <c r="B8" s="4" t="s">
        <v>7</v>
      </c>
      <c r="C8" s="4"/>
      <c r="D8" s="20">
        <v>73</v>
      </c>
      <c r="E8" s="21">
        <v>104</v>
      </c>
      <c r="F8" s="21">
        <v>55</v>
      </c>
      <c r="G8" s="21">
        <v>122</v>
      </c>
    </row>
    <row r="9" spans="1:7" s="11" customFormat="1" ht="15.75" customHeight="1">
      <c r="A9" s="4"/>
      <c r="B9" s="4" t="s">
        <v>8</v>
      </c>
      <c r="C9" s="4"/>
      <c r="D9" s="20">
        <v>68</v>
      </c>
      <c r="E9" s="21">
        <v>140</v>
      </c>
      <c r="F9" s="21">
        <v>73</v>
      </c>
      <c r="G9" s="21">
        <v>174</v>
      </c>
    </row>
    <row r="10" spans="1:7" s="11" customFormat="1" ht="15.75" customHeight="1">
      <c r="A10" s="4"/>
      <c r="B10" s="4" t="s">
        <v>9</v>
      </c>
      <c r="C10" s="4"/>
      <c r="D10" s="20">
        <v>424</v>
      </c>
      <c r="E10" s="21">
        <v>812</v>
      </c>
      <c r="F10" s="21">
        <v>416</v>
      </c>
      <c r="G10" s="21">
        <v>999</v>
      </c>
    </row>
    <row r="11" spans="1:7" s="11" customFormat="1" ht="15.75" customHeight="1">
      <c r="A11" s="4"/>
      <c r="B11" s="4" t="s">
        <v>10</v>
      </c>
      <c r="C11" s="4"/>
      <c r="D11" s="20">
        <v>161</v>
      </c>
      <c r="E11" s="21">
        <v>290</v>
      </c>
      <c r="F11" s="21">
        <v>129</v>
      </c>
      <c r="G11" s="21">
        <v>312</v>
      </c>
    </row>
    <row r="12" spans="1:7" s="11" customFormat="1" ht="15.75" customHeight="1">
      <c r="A12" s="4"/>
      <c r="B12" s="4" t="s">
        <v>11</v>
      </c>
      <c r="C12" s="4"/>
      <c r="D12" s="20">
        <v>159</v>
      </c>
      <c r="E12" s="21">
        <v>322</v>
      </c>
      <c r="F12" s="21">
        <v>153</v>
      </c>
      <c r="G12" s="21">
        <v>374</v>
      </c>
    </row>
    <row r="13" spans="1:7" s="11" customFormat="1" ht="15.75" customHeight="1">
      <c r="A13" s="5"/>
      <c r="B13" s="5" t="s">
        <v>39</v>
      </c>
      <c r="C13" s="5"/>
      <c r="D13" s="20">
        <v>95</v>
      </c>
      <c r="E13" s="21">
        <v>186</v>
      </c>
      <c r="F13" s="21">
        <v>70</v>
      </c>
      <c r="G13" s="21">
        <v>140</v>
      </c>
    </row>
    <row r="14" spans="1:7" s="11" customFormat="1" ht="15.75" customHeight="1">
      <c r="A14" s="5"/>
      <c r="B14" s="5" t="s">
        <v>33</v>
      </c>
      <c r="C14" s="5"/>
      <c r="D14" s="20">
        <v>63</v>
      </c>
      <c r="E14" s="21">
        <v>129</v>
      </c>
      <c r="F14" s="21">
        <v>45</v>
      </c>
      <c r="G14" s="21">
        <v>128</v>
      </c>
    </row>
    <row r="15" spans="1:7" s="11" customFormat="1" ht="15.75" customHeight="1">
      <c r="A15" s="5"/>
      <c r="B15" s="5" t="s">
        <v>34</v>
      </c>
      <c r="C15" s="5"/>
      <c r="D15" s="20">
        <v>79</v>
      </c>
      <c r="E15" s="21">
        <v>156</v>
      </c>
      <c r="F15" s="21">
        <v>44</v>
      </c>
      <c r="G15" s="21">
        <v>102</v>
      </c>
    </row>
    <row r="16" spans="1:7" s="11" customFormat="1" ht="15.75" customHeight="1">
      <c r="A16" s="4"/>
      <c r="B16" s="4" t="s">
        <v>12</v>
      </c>
      <c r="C16" s="4"/>
      <c r="D16" s="20">
        <v>141</v>
      </c>
      <c r="E16" s="21">
        <v>238</v>
      </c>
      <c r="F16" s="21">
        <v>73</v>
      </c>
      <c r="G16" s="21">
        <v>191</v>
      </c>
    </row>
    <row r="17" spans="1:7" s="11" customFormat="1" ht="15.75" customHeight="1">
      <c r="A17" s="4"/>
      <c r="B17" s="4" t="s">
        <v>13</v>
      </c>
      <c r="C17" s="4"/>
      <c r="D17" s="20">
        <v>75</v>
      </c>
      <c r="E17" s="21">
        <v>146</v>
      </c>
      <c r="F17" s="21">
        <v>76</v>
      </c>
      <c r="G17" s="21">
        <v>137</v>
      </c>
    </row>
    <row r="18" spans="1:7" s="11" customFormat="1" ht="15.75" customHeight="1">
      <c r="A18" s="4"/>
      <c r="B18" s="4" t="s">
        <v>14</v>
      </c>
      <c r="C18" s="4"/>
      <c r="D18" s="20">
        <v>22</v>
      </c>
      <c r="E18" s="21">
        <v>32</v>
      </c>
      <c r="F18" s="21">
        <v>14</v>
      </c>
      <c r="G18" s="21">
        <v>21</v>
      </c>
    </row>
    <row r="19" spans="1:7" ht="15.75" customHeight="1">
      <c r="A19" s="4"/>
      <c r="B19" s="4" t="s">
        <v>15</v>
      </c>
      <c r="C19" s="4"/>
      <c r="D19" s="20">
        <v>27</v>
      </c>
      <c r="E19" s="21">
        <v>44</v>
      </c>
      <c r="F19" s="21">
        <v>17</v>
      </c>
      <c r="G19" s="21">
        <v>29</v>
      </c>
    </row>
    <row r="20" spans="1:7" ht="15.75" customHeight="1">
      <c r="A20" s="4"/>
      <c r="B20" s="4" t="s">
        <v>16</v>
      </c>
      <c r="C20" s="4"/>
      <c r="D20" s="20">
        <v>16</v>
      </c>
      <c r="E20" s="21">
        <v>31</v>
      </c>
      <c r="F20" s="21">
        <v>6</v>
      </c>
      <c r="G20" s="21">
        <v>16</v>
      </c>
    </row>
    <row r="21" spans="1:7" ht="15.75" customHeight="1">
      <c r="A21" s="4"/>
      <c r="B21" s="4" t="s">
        <v>17</v>
      </c>
      <c r="C21" s="4"/>
      <c r="D21" s="20">
        <v>11</v>
      </c>
      <c r="E21" s="21">
        <v>20</v>
      </c>
      <c r="F21" s="21">
        <v>7</v>
      </c>
      <c r="G21" s="21">
        <v>16</v>
      </c>
    </row>
    <row r="22" spans="1:7" ht="15.75" customHeight="1">
      <c r="A22" s="24" t="s">
        <v>35</v>
      </c>
      <c r="B22" s="24"/>
      <c r="C22" s="3"/>
      <c r="D22" s="20">
        <f>SUM(D23:D36)-D28-D30-D32</f>
        <v>4873</v>
      </c>
      <c r="E22" s="21">
        <f>SUM(E23:E36)-E28-E30-E32</f>
        <v>9336</v>
      </c>
      <c r="F22" s="21">
        <f>SUM(F23:F36)-F28-F30-F32</f>
        <v>3652</v>
      </c>
      <c r="G22" s="21">
        <f>SUM(G23:G36)-G28-G30-G32</f>
        <v>8716</v>
      </c>
    </row>
    <row r="23" spans="1:7" ht="15.75" customHeight="1">
      <c r="A23" s="4"/>
      <c r="B23" s="4" t="s">
        <v>18</v>
      </c>
      <c r="C23" s="4"/>
      <c r="D23" s="20">
        <v>65</v>
      </c>
      <c r="E23" s="21">
        <v>110</v>
      </c>
      <c r="F23" s="21">
        <v>40</v>
      </c>
      <c r="G23" s="21">
        <v>79</v>
      </c>
    </row>
    <row r="24" spans="1:7" ht="15.75" customHeight="1">
      <c r="A24" s="4"/>
      <c r="B24" s="4" t="s">
        <v>19</v>
      </c>
      <c r="C24" s="4"/>
      <c r="D24" s="20">
        <v>71</v>
      </c>
      <c r="E24" s="21">
        <v>96</v>
      </c>
      <c r="F24" s="21">
        <v>33</v>
      </c>
      <c r="G24" s="21">
        <v>90</v>
      </c>
    </row>
    <row r="25" spans="1:7" ht="15.75" customHeight="1">
      <c r="A25" s="4"/>
      <c r="B25" s="4" t="s">
        <v>20</v>
      </c>
      <c r="C25" s="4"/>
      <c r="D25" s="20">
        <v>235</v>
      </c>
      <c r="E25" s="21">
        <v>500</v>
      </c>
      <c r="F25" s="21">
        <v>254</v>
      </c>
      <c r="G25" s="21">
        <v>492</v>
      </c>
    </row>
    <row r="26" spans="1:7" ht="15.75" customHeight="1">
      <c r="A26" s="4"/>
      <c r="B26" s="4" t="s">
        <v>21</v>
      </c>
      <c r="C26" s="4"/>
      <c r="D26" s="20">
        <v>202</v>
      </c>
      <c r="E26" s="21">
        <v>455</v>
      </c>
      <c r="F26" s="21">
        <v>193</v>
      </c>
      <c r="G26" s="21">
        <v>669</v>
      </c>
    </row>
    <row r="27" spans="1:7" ht="15.75" customHeight="1">
      <c r="A27" s="4"/>
      <c r="B27" s="4" t="s">
        <v>22</v>
      </c>
      <c r="C27" s="4"/>
      <c r="D27" s="20">
        <v>1422</v>
      </c>
      <c r="E27" s="21">
        <v>2775</v>
      </c>
      <c r="F27" s="21">
        <v>937</v>
      </c>
      <c r="G27" s="21">
        <v>2241</v>
      </c>
    </row>
    <row r="28" spans="1:7" ht="15.75" customHeight="1">
      <c r="A28" s="4"/>
      <c r="B28" s="4" t="s">
        <v>23</v>
      </c>
      <c r="C28" s="4"/>
      <c r="D28" s="20">
        <v>1018</v>
      </c>
      <c r="E28" s="21">
        <v>2047</v>
      </c>
      <c r="F28" s="21">
        <v>712</v>
      </c>
      <c r="G28" s="21">
        <v>1720</v>
      </c>
    </row>
    <row r="29" spans="1:7" ht="15.75" customHeight="1">
      <c r="A29" s="4"/>
      <c r="B29" s="4" t="s">
        <v>24</v>
      </c>
      <c r="C29" s="4"/>
      <c r="D29" s="20">
        <v>721</v>
      </c>
      <c r="E29" s="21">
        <v>1327</v>
      </c>
      <c r="F29" s="21">
        <v>543</v>
      </c>
      <c r="G29" s="21">
        <v>1337</v>
      </c>
    </row>
    <row r="30" spans="1:7" ht="15.75" customHeight="1">
      <c r="A30" s="6"/>
      <c r="B30" s="6" t="s">
        <v>25</v>
      </c>
      <c r="C30" s="6"/>
      <c r="D30" s="20">
        <v>239</v>
      </c>
      <c r="E30" s="21">
        <v>410</v>
      </c>
      <c r="F30" s="21">
        <v>180</v>
      </c>
      <c r="G30" s="21">
        <v>492</v>
      </c>
    </row>
    <row r="31" spans="1:7" ht="15.75" customHeight="1">
      <c r="A31" s="4"/>
      <c r="B31" s="4" t="s">
        <v>26</v>
      </c>
      <c r="C31" s="4"/>
      <c r="D31" s="20">
        <v>334</v>
      </c>
      <c r="E31" s="21">
        <v>669</v>
      </c>
      <c r="F31" s="21">
        <v>310</v>
      </c>
      <c r="G31" s="21">
        <v>614</v>
      </c>
    </row>
    <row r="32" spans="1:7" ht="15.75" customHeight="1">
      <c r="A32" s="6"/>
      <c r="B32" s="6" t="s">
        <v>27</v>
      </c>
      <c r="C32" s="6"/>
      <c r="D32" s="20">
        <v>83</v>
      </c>
      <c r="E32" s="21">
        <v>166</v>
      </c>
      <c r="F32" s="21">
        <v>56</v>
      </c>
      <c r="G32" s="21">
        <v>139</v>
      </c>
    </row>
    <row r="33" spans="1:7" ht="15.75" customHeight="1">
      <c r="A33" s="4"/>
      <c r="B33" s="4" t="s">
        <v>28</v>
      </c>
      <c r="C33" s="4"/>
      <c r="D33" s="20">
        <v>104</v>
      </c>
      <c r="E33" s="21">
        <v>170</v>
      </c>
      <c r="F33" s="21">
        <v>76</v>
      </c>
      <c r="G33" s="21">
        <v>177</v>
      </c>
    </row>
    <row r="34" spans="1:7" ht="15.75" customHeight="1">
      <c r="A34" s="4"/>
      <c r="B34" s="4" t="s">
        <v>29</v>
      </c>
      <c r="C34" s="4"/>
      <c r="D34" s="20">
        <v>56</v>
      </c>
      <c r="E34" s="21">
        <v>87</v>
      </c>
      <c r="F34" s="21">
        <v>25</v>
      </c>
      <c r="G34" s="21">
        <v>51</v>
      </c>
    </row>
    <row r="35" spans="1:7" ht="15.75" customHeight="1">
      <c r="A35" s="4"/>
      <c r="B35" s="4" t="s">
        <v>30</v>
      </c>
      <c r="C35" s="4"/>
      <c r="D35" s="20">
        <v>1210</v>
      </c>
      <c r="E35" s="21">
        <v>2309</v>
      </c>
      <c r="F35" s="21">
        <v>991</v>
      </c>
      <c r="G35" s="21">
        <v>2250</v>
      </c>
    </row>
    <row r="36" spans="1:7" ht="15.75" customHeight="1" thickBot="1">
      <c r="A36" s="7"/>
      <c r="B36" s="7" t="s">
        <v>31</v>
      </c>
      <c r="C36" s="7"/>
      <c r="D36" s="22">
        <v>453</v>
      </c>
      <c r="E36" s="23">
        <v>838</v>
      </c>
      <c r="F36" s="23">
        <v>250</v>
      </c>
      <c r="G36" s="23">
        <v>716</v>
      </c>
    </row>
    <row r="37" spans="1:7" ht="15.75" customHeight="1">
      <c r="A37" s="10"/>
      <c r="B37" s="10"/>
      <c r="C37" s="10"/>
      <c r="D37" s="10"/>
      <c r="E37" s="8"/>
      <c r="F37" s="17"/>
      <c r="G37" s="9" t="s">
        <v>32</v>
      </c>
    </row>
  </sheetData>
  <sheetProtection/>
  <mergeCells count="7">
    <mergeCell ref="A22:B22"/>
    <mergeCell ref="F3:G3"/>
    <mergeCell ref="A5:B5"/>
    <mergeCell ref="A6:B6"/>
    <mergeCell ref="A2:D2"/>
    <mergeCell ref="A3:C4"/>
    <mergeCell ref="D3:E3"/>
  </mergeCells>
  <printOptions/>
  <pageMargins left="0.7874015748031497" right="0.7874015748031497" top="0.7874015748031497" bottom="0.7874015748031497" header="0.5118110236220472" footer="0.5118110236220472"/>
  <pageSetup firstPageNumber="41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2014-01-28T00:06:00Z</cp:lastPrinted>
  <dcterms:created xsi:type="dcterms:W3CDTF">2003-05-14T07:34:13Z</dcterms:created>
  <dcterms:modified xsi:type="dcterms:W3CDTF">2016-04-19T05:58:57Z</dcterms:modified>
  <cp:category/>
  <cp:version/>
  <cp:contentType/>
  <cp:contentStatus/>
</cp:coreProperties>
</file>