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<sst xmlns="http://schemas.openxmlformats.org/spreadsheetml/2006/main" count="43" uniqueCount="30">
  <si>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（単位：台）</t>
  </si>
  <si>
    <t>国　道　１　号</t>
  </si>
  <si>
    <t>竜が丘</t>
  </si>
  <si>
    <t>大谷町</t>
  </si>
  <si>
    <t>横木一丁目</t>
  </si>
  <si>
    <t>瀬田橋本町</t>
  </si>
  <si>
    <t>平成17年</t>
  </si>
  <si>
    <t>自動車類交通量（24時間交通量）</t>
  </si>
  <si>
    <t>　小型車</t>
  </si>
  <si>
    <t>　大型車</t>
  </si>
  <si>
    <t xml:space="preserve">  乗用車</t>
  </si>
  <si>
    <t xml:space="preserve">  バス</t>
  </si>
  <si>
    <t xml:space="preserve">  小型貨物自動車</t>
  </si>
  <si>
    <t xml:space="preserve">  普通貨物自動車</t>
  </si>
  <si>
    <t>自動車類交通量（12時間交通量）</t>
  </si>
  <si>
    <t>国道１号（京滋バイパス）</t>
  </si>
  <si>
    <t>国道１６１号</t>
  </si>
  <si>
    <t>瀬田東～石山</t>
  </si>
  <si>
    <t>石山～南郷</t>
  </si>
  <si>
    <t>南郷～笠取</t>
  </si>
  <si>
    <t>尾花川</t>
  </si>
  <si>
    <t>藤尾奥町</t>
  </si>
  <si>
    <t>本堅田四丁目</t>
  </si>
  <si>
    <t>仰木の里東</t>
  </si>
  <si>
    <t>北小松</t>
  </si>
  <si>
    <t>資料：各年道路交通センサス</t>
  </si>
  <si>
    <t>（注）1.24時間交通量：7時～翌7時</t>
  </si>
  <si>
    <t>　　　2.12時間交通量：7時～19時</t>
  </si>
  <si>
    <t>区  　分</t>
  </si>
  <si>
    <t>64　　国道交通量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</si>
</sst>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HGPｺﾞｼｯｸE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Arial"/>
      <family val="2"/>
    </font>
    <font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 applyBorder="0">
      <alignment vertical="center"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62" applyNumberFormat="1" applyFont="1" applyFill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0" xfId="61" applyNumberFormat="1" applyFont="1" applyFill="1" applyBorder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41" fontId="4" fillId="0" borderId="15" xfId="61" applyNumberFormat="1" applyFont="1" applyFill="1" applyBorder="1" applyAlignment="1">
      <alignment vertical="center"/>
      <protection/>
    </xf>
    <xf numFmtId="176" fontId="4" fillId="0" borderId="16" xfId="61" applyNumberFormat="1" applyFont="1" applyFill="1" applyBorder="1" applyAlignment="1">
      <alignment vertical="center"/>
      <protection/>
    </xf>
    <xf numFmtId="41" fontId="4" fillId="0" borderId="16" xfId="61" applyNumberFormat="1" applyFont="1" applyFill="1" applyBorder="1" applyAlignment="1">
      <alignment vertical="center"/>
      <protection/>
    </xf>
    <xf numFmtId="176" fontId="4" fillId="0" borderId="0" xfId="0" applyNumberFormat="1" applyFont="1" applyBorder="1" applyAlignment="1">
      <alignment vertical="center"/>
    </xf>
    <xf numFmtId="41" fontId="4" fillId="0" borderId="13" xfId="61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61" applyNumberFormat="1" applyFont="1" applyFill="1" applyBorder="1" applyAlignment="1">
      <alignment vertical="center"/>
      <protection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6" fontId="4" fillId="0" borderId="20" xfId="61" applyNumberFormat="1" applyFont="1" applyFill="1" applyBorder="1" applyAlignment="1">
      <alignment vertical="center"/>
      <protection/>
    </xf>
    <xf numFmtId="177" fontId="4" fillId="0" borderId="1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61" applyFont="1" applyFill="1" applyAlignment="1">
      <alignment horizontal="center" vertical="center" shrinkToFit="1"/>
      <protection/>
    </xf>
    <xf numFmtId="177" fontId="4" fillId="0" borderId="2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3" xfId="61" applyFont="1" applyFill="1" applyBorder="1" applyAlignment="1">
      <alignment horizontal="center" vertical="center" shrinkToFit="1"/>
      <protection/>
    </xf>
    <xf numFmtId="0" fontId="4" fillId="0" borderId="21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21" xfId="62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4" fillId="0" borderId="27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0" xfId="62" applyNumberFormat="1" applyFont="1" applyFill="1" applyBorder="1" applyAlignment="1">
      <alignment vertical="center"/>
      <protection/>
    </xf>
    <xf numFmtId="176" fontId="4" fillId="0" borderId="0" xfId="62" applyNumberFormat="1" applyFont="1" applyFill="1" applyBorder="1" applyAlignment="1">
      <alignment vertical="center"/>
      <protection/>
    </xf>
    <xf numFmtId="176" fontId="4" fillId="0" borderId="13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標準_交通センサス" xfId="62"/>
    <cellStyle name="良い" xfId="63"/>
  </cellStyles>
  <dxfs count="3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6.25390625" style="22" customWidth="1"/>
    <col min="2" max="25" width="8.50390625" style="22" customWidth="1"/>
    <col min="26" max="16384" width="9.00390625" style="22" customWidth="1"/>
  </cols>
  <sheetData>
    <row r="1" spans="1:10" ht="24.75" customHeight="1">
      <c r="A1" s="27" t="s">
        <v>29</v>
      </c>
      <c r="B1" s="20"/>
      <c r="C1" s="20"/>
      <c r="D1" s="20"/>
      <c r="E1" s="20"/>
      <c r="F1" s="20"/>
      <c r="G1" s="20"/>
      <c r="H1" s="20"/>
      <c r="I1" s="20"/>
      <c r="J1" s="21"/>
    </row>
    <row r="2" spans="9:25" s="2" customFormat="1" ht="13.5" customHeight="1" thickBot="1">
      <c r="I2" s="24"/>
      <c r="J2" s="1"/>
      <c r="Y2" s="24" t="s">
        <v>0</v>
      </c>
    </row>
    <row r="3" spans="1:25" s="2" customFormat="1" ht="15" customHeight="1">
      <c r="A3" s="46" t="s">
        <v>28</v>
      </c>
      <c r="B3" s="49" t="s">
        <v>1</v>
      </c>
      <c r="C3" s="50"/>
      <c r="D3" s="50"/>
      <c r="E3" s="50"/>
      <c r="F3" s="50"/>
      <c r="G3" s="50"/>
      <c r="H3" s="51"/>
      <c r="I3" s="51"/>
      <c r="J3" s="41" t="s">
        <v>15</v>
      </c>
      <c r="K3" s="42"/>
      <c r="L3" s="42"/>
      <c r="M3" s="42"/>
      <c r="N3" s="42"/>
      <c r="O3" s="43"/>
      <c r="P3" s="30" t="s">
        <v>16</v>
      </c>
      <c r="Q3" s="31"/>
      <c r="R3" s="31"/>
      <c r="S3" s="31"/>
      <c r="T3" s="31"/>
      <c r="U3" s="31"/>
      <c r="V3" s="31"/>
      <c r="W3" s="31"/>
      <c r="X3" s="31"/>
      <c r="Y3" s="31"/>
    </row>
    <row r="4" spans="1:25" s="2" customFormat="1" ht="15" customHeight="1">
      <c r="A4" s="47"/>
      <c r="B4" s="35" t="s">
        <v>2</v>
      </c>
      <c r="C4" s="44"/>
      <c r="D4" s="35" t="s">
        <v>3</v>
      </c>
      <c r="E4" s="36"/>
      <c r="F4" s="52" t="s">
        <v>4</v>
      </c>
      <c r="G4" s="53"/>
      <c r="H4" s="54" t="s">
        <v>5</v>
      </c>
      <c r="I4" s="55"/>
      <c r="J4" s="44" t="s">
        <v>17</v>
      </c>
      <c r="K4" s="44"/>
      <c r="L4" s="33" t="s">
        <v>18</v>
      </c>
      <c r="M4" s="34"/>
      <c r="N4" s="33" t="s">
        <v>19</v>
      </c>
      <c r="O4" s="45"/>
      <c r="P4" s="33" t="s">
        <v>20</v>
      </c>
      <c r="Q4" s="38"/>
      <c r="R4" s="33" t="s">
        <v>21</v>
      </c>
      <c r="S4" s="34"/>
      <c r="T4" s="35" t="s">
        <v>22</v>
      </c>
      <c r="U4" s="36"/>
      <c r="V4" s="37" t="s">
        <v>23</v>
      </c>
      <c r="W4" s="37"/>
      <c r="X4" s="33" t="s">
        <v>24</v>
      </c>
      <c r="Y4" s="38"/>
    </row>
    <row r="5" spans="1:25" s="2" customFormat="1" ht="15" customHeight="1">
      <c r="A5" s="48"/>
      <c r="B5" s="4" t="s">
        <v>6</v>
      </c>
      <c r="C5" s="4">
        <v>22</v>
      </c>
      <c r="D5" s="4" t="s">
        <v>6</v>
      </c>
      <c r="E5" s="4">
        <v>22</v>
      </c>
      <c r="F5" s="4" t="s">
        <v>6</v>
      </c>
      <c r="G5" s="3">
        <v>22</v>
      </c>
      <c r="H5" s="25" t="s">
        <v>6</v>
      </c>
      <c r="I5" s="3">
        <v>22</v>
      </c>
      <c r="J5" s="4" t="s">
        <v>6</v>
      </c>
      <c r="K5" s="4">
        <v>22</v>
      </c>
      <c r="L5" s="4" t="s">
        <v>6</v>
      </c>
      <c r="M5" s="4">
        <v>22</v>
      </c>
      <c r="N5" s="4" t="s">
        <v>6</v>
      </c>
      <c r="O5" s="4">
        <v>22</v>
      </c>
      <c r="P5" s="3" t="s">
        <v>6</v>
      </c>
      <c r="Q5" s="3">
        <v>22</v>
      </c>
      <c r="R5" s="4" t="s">
        <v>6</v>
      </c>
      <c r="S5" s="4">
        <v>22</v>
      </c>
      <c r="T5" s="4" t="s">
        <v>6</v>
      </c>
      <c r="U5" s="4">
        <v>22</v>
      </c>
      <c r="V5" s="4" t="s">
        <v>6</v>
      </c>
      <c r="W5" s="4">
        <v>22</v>
      </c>
      <c r="X5" s="3" t="s">
        <v>6</v>
      </c>
      <c r="Y5" s="3">
        <v>22</v>
      </c>
    </row>
    <row r="6" spans="1:25" s="2" customFormat="1" ht="15.75" customHeight="1">
      <c r="A6" s="56" t="s">
        <v>7</v>
      </c>
      <c r="B6" s="58">
        <f>SUM(B10:B13)</f>
        <v>31030</v>
      </c>
      <c r="C6" s="60">
        <f>SUM(C8:C9)</f>
        <v>27897</v>
      </c>
      <c r="D6" s="60">
        <f>SUM(D10:D13)</f>
        <v>43563</v>
      </c>
      <c r="E6" s="60">
        <f>SUM(E8:E9)</f>
        <v>39135</v>
      </c>
      <c r="F6" s="62">
        <f>SUM(F10:F13)</f>
        <v>50965</v>
      </c>
      <c r="G6" s="32">
        <f>SUM(G8:G9)</f>
        <v>69348</v>
      </c>
      <c r="H6" s="62">
        <f>SUM(H10:H13)</f>
        <v>20827</v>
      </c>
      <c r="I6" s="32">
        <f>SUM(I8:I9)</f>
        <v>19010</v>
      </c>
      <c r="J6" s="32">
        <v>26774</v>
      </c>
      <c r="K6" s="32">
        <f>SUM(K8:K9)</f>
        <v>43802</v>
      </c>
      <c r="L6" s="32">
        <v>31046</v>
      </c>
      <c r="M6" s="32">
        <f>SUM(M8:M9)</f>
        <v>48886</v>
      </c>
      <c r="N6" s="32">
        <v>30379</v>
      </c>
      <c r="O6" s="32">
        <f>SUM(O8:O9)</f>
        <v>47815</v>
      </c>
      <c r="P6" s="39">
        <f>SUM(P10:P13)</f>
        <v>32538</v>
      </c>
      <c r="Q6" s="32">
        <f>SUM(Q8:Q9)</f>
        <v>29161</v>
      </c>
      <c r="R6" s="32">
        <f>SUM(R10:R13)</f>
        <v>38414</v>
      </c>
      <c r="S6" s="32">
        <f>SUM(S8:S9)</f>
        <v>37422</v>
      </c>
      <c r="T6" s="32">
        <f>SUM(T10:T13)</f>
        <v>21958</v>
      </c>
      <c r="U6" s="32">
        <f>SUM(U8:U9)</f>
        <v>21715</v>
      </c>
      <c r="V6" s="32">
        <f>SUM(V10:V13)</f>
        <v>23925</v>
      </c>
      <c r="W6" s="32">
        <f>SUM(W8:W9)</f>
        <v>26366</v>
      </c>
      <c r="X6" s="32">
        <v>19273</v>
      </c>
      <c r="Y6" s="32">
        <f>SUM(Y8:Y9)</f>
        <v>20172</v>
      </c>
    </row>
    <row r="7" spans="1:25" s="2" customFormat="1" ht="15.75" customHeight="1">
      <c r="A7" s="57"/>
      <c r="B7" s="59"/>
      <c r="C7" s="61"/>
      <c r="D7" s="61"/>
      <c r="E7" s="61"/>
      <c r="F7" s="63"/>
      <c r="G7" s="29"/>
      <c r="H7" s="63"/>
      <c r="I7" s="29"/>
      <c r="J7" s="29"/>
      <c r="K7" s="29"/>
      <c r="L7" s="29"/>
      <c r="M7" s="29"/>
      <c r="N7" s="29"/>
      <c r="O7" s="29"/>
      <c r="P7" s="40"/>
      <c r="Q7" s="29"/>
      <c r="R7" s="29"/>
      <c r="S7" s="29"/>
      <c r="T7" s="29"/>
      <c r="U7" s="29"/>
      <c r="V7" s="29"/>
      <c r="W7" s="29"/>
      <c r="X7" s="29"/>
      <c r="Y7" s="29"/>
    </row>
    <row r="8" spans="1:25" s="2" customFormat="1" ht="15.75" customHeight="1">
      <c r="A8" s="7" t="s">
        <v>8</v>
      </c>
      <c r="B8" s="8">
        <v>0</v>
      </c>
      <c r="C8" s="5">
        <v>23396</v>
      </c>
      <c r="D8" s="9">
        <v>0</v>
      </c>
      <c r="E8" s="5">
        <v>33656</v>
      </c>
      <c r="F8" s="9">
        <v>0</v>
      </c>
      <c r="G8" s="10">
        <v>58606</v>
      </c>
      <c r="H8" s="9">
        <v>0</v>
      </c>
      <c r="I8" s="10">
        <v>16924</v>
      </c>
      <c r="J8" s="9">
        <v>0</v>
      </c>
      <c r="K8" s="10">
        <v>27029</v>
      </c>
      <c r="L8" s="9">
        <v>0</v>
      </c>
      <c r="M8" s="10">
        <v>30876</v>
      </c>
      <c r="N8" s="9">
        <v>0</v>
      </c>
      <c r="O8" s="10">
        <v>30171</v>
      </c>
      <c r="P8" s="9">
        <v>0</v>
      </c>
      <c r="Q8" s="10">
        <v>27691</v>
      </c>
      <c r="R8" s="9">
        <v>0</v>
      </c>
      <c r="S8" s="10">
        <v>31046</v>
      </c>
      <c r="T8" s="9">
        <v>0</v>
      </c>
      <c r="U8" s="10">
        <v>20529</v>
      </c>
      <c r="V8" s="9">
        <v>0</v>
      </c>
      <c r="W8" s="10">
        <v>22778</v>
      </c>
      <c r="X8" s="9">
        <v>0</v>
      </c>
      <c r="Y8" s="10">
        <v>15177</v>
      </c>
    </row>
    <row r="9" spans="1:25" s="2" customFormat="1" ht="15.75" customHeight="1">
      <c r="A9" s="7" t="s">
        <v>9</v>
      </c>
      <c r="B9" s="8">
        <v>0</v>
      </c>
      <c r="C9" s="5">
        <v>4501</v>
      </c>
      <c r="D9" s="9">
        <v>0</v>
      </c>
      <c r="E9" s="5">
        <v>5479</v>
      </c>
      <c r="F9" s="9">
        <v>0</v>
      </c>
      <c r="G9" s="10">
        <v>10742</v>
      </c>
      <c r="H9" s="9">
        <v>0</v>
      </c>
      <c r="I9" s="10">
        <v>2086</v>
      </c>
      <c r="J9" s="9">
        <v>0</v>
      </c>
      <c r="K9" s="10">
        <v>16773</v>
      </c>
      <c r="L9" s="9">
        <v>0</v>
      </c>
      <c r="M9" s="10">
        <v>18010</v>
      </c>
      <c r="N9" s="9">
        <v>0</v>
      </c>
      <c r="O9" s="10">
        <v>17644</v>
      </c>
      <c r="P9" s="9">
        <v>0</v>
      </c>
      <c r="Q9" s="10">
        <v>1470</v>
      </c>
      <c r="R9" s="9">
        <v>0</v>
      </c>
      <c r="S9" s="10">
        <v>6376</v>
      </c>
      <c r="T9" s="9">
        <v>0</v>
      </c>
      <c r="U9" s="10">
        <v>1186</v>
      </c>
      <c r="V9" s="9">
        <v>0</v>
      </c>
      <c r="W9" s="10">
        <v>3588</v>
      </c>
      <c r="X9" s="9">
        <v>0</v>
      </c>
      <c r="Y9" s="10">
        <v>4995</v>
      </c>
    </row>
    <row r="10" spans="1:25" s="2" customFormat="1" ht="15.75" customHeight="1">
      <c r="A10" s="7" t="s">
        <v>10</v>
      </c>
      <c r="B10" s="28">
        <v>19716</v>
      </c>
      <c r="C10" s="9">
        <v>0</v>
      </c>
      <c r="D10" s="5">
        <v>28973</v>
      </c>
      <c r="E10" s="9">
        <v>0</v>
      </c>
      <c r="F10" s="6">
        <v>32343</v>
      </c>
      <c r="G10" s="9">
        <v>0</v>
      </c>
      <c r="H10" s="6">
        <v>15332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5">
        <v>24898</v>
      </c>
      <c r="Q10" s="9">
        <v>0</v>
      </c>
      <c r="R10" s="15">
        <v>26949</v>
      </c>
      <c r="S10" s="9">
        <v>0</v>
      </c>
      <c r="T10" s="15">
        <v>16191</v>
      </c>
      <c r="U10" s="9">
        <v>0</v>
      </c>
      <c r="V10" s="6">
        <v>13696</v>
      </c>
      <c r="W10" s="9">
        <v>0</v>
      </c>
      <c r="X10" s="9">
        <v>0</v>
      </c>
      <c r="Y10" s="9">
        <v>0</v>
      </c>
    </row>
    <row r="11" spans="1:25" s="2" customFormat="1" ht="15.75" customHeight="1">
      <c r="A11" s="7" t="s">
        <v>11</v>
      </c>
      <c r="B11" s="28">
        <v>239</v>
      </c>
      <c r="C11" s="9">
        <v>0</v>
      </c>
      <c r="D11" s="5">
        <v>93</v>
      </c>
      <c r="E11" s="9">
        <v>0</v>
      </c>
      <c r="F11" s="6">
        <v>675</v>
      </c>
      <c r="G11" s="9">
        <v>0</v>
      </c>
      <c r="H11" s="6">
        <v>133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5">
        <v>281</v>
      </c>
      <c r="Q11" s="9">
        <v>0</v>
      </c>
      <c r="R11" s="15">
        <v>178</v>
      </c>
      <c r="S11" s="9">
        <v>0</v>
      </c>
      <c r="T11" s="15">
        <v>103</v>
      </c>
      <c r="U11" s="9">
        <v>0</v>
      </c>
      <c r="V11" s="6">
        <v>72</v>
      </c>
      <c r="W11" s="9">
        <v>0</v>
      </c>
      <c r="X11" s="9">
        <v>0</v>
      </c>
      <c r="Y11" s="9">
        <v>0</v>
      </c>
    </row>
    <row r="12" spans="1:25" s="2" customFormat="1" ht="15.75" customHeight="1">
      <c r="A12" s="7" t="s">
        <v>12</v>
      </c>
      <c r="B12" s="28">
        <v>4808</v>
      </c>
      <c r="C12" s="9">
        <v>0</v>
      </c>
      <c r="D12" s="5">
        <v>8605</v>
      </c>
      <c r="E12" s="9">
        <v>0</v>
      </c>
      <c r="F12" s="6">
        <v>8494</v>
      </c>
      <c r="G12" s="9">
        <v>0</v>
      </c>
      <c r="H12" s="6">
        <v>3257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5">
        <v>5399</v>
      </c>
      <c r="Q12" s="9">
        <v>0</v>
      </c>
      <c r="R12" s="15">
        <v>5889</v>
      </c>
      <c r="S12" s="9">
        <v>0</v>
      </c>
      <c r="T12" s="15">
        <v>4370</v>
      </c>
      <c r="U12" s="9">
        <v>0</v>
      </c>
      <c r="V12" s="6">
        <v>3915</v>
      </c>
      <c r="W12" s="9">
        <v>0</v>
      </c>
      <c r="X12" s="9">
        <v>0</v>
      </c>
      <c r="Y12" s="9">
        <v>0</v>
      </c>
    </row>
    <row r="13" spans="1:25" s="2" customFormat="1" ht="15.75" customHeight="1">
      <c r="A13" s="7" t="s">
        <v>13</v>
      </c>
      <c r="B13" s="28">
        <v>6267</v>
      </c>
      <c r="C13" s="9">
        <v>0</v>
      </c>
      <c r="D13" s="5">
        <v>5892</v>
      </c>
      <c r="E13" s="9">
        <v>0</v>
      </c>
      <c r="F13" s="6">
        <v>9453</v>
      </c>
      <c r="G13" s="9">
        <v>0</v>
      </c>
      <c r="H13" s="6">
        <v>2105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5">
        <v>1960</v>
      </c>
      <c r="Q13" s="9">
        <v>0</v>
      </c>
      <c r="R13" s="15">
        <v>5398</v>
      </c>
      <c r="S13" s="9">
        <v>0</v>
      </c>
      <c r="T13" s="15">
        <v>1294</v>
      </c>
      <c r="U13" s="9">
        <v>0</v>
      </c>
      <c r="V13" s="6">
        <v>6242</v>
      </c>
      <c r="W13" s="9">
        <v>0</v>
      </c>
      <c r="X13" s="9">
        <v>0</v>
      </c>
      <c r="Y13" s="9">
        <v>0</v>
      </c>
    </row>
    <row r="14" spans="1:25" s="2" customFormat="1" ht="15.75" customHeight="1">
      <c r="A14" s="57" t="s">
        <v>14</v>
      </c>
      <c r="B14" s="64">
        <v>19113</v>
      </c>
      <c r="C14" s="29">
        <v>18063</v>
      </c>
      <c r="D14" s="61">
        <v>27697</v>
      </c>
      <c r="E14" s="61">
        <v>25886</v>
      </c>
      <c r="F14" s="29">
        <v>33045</v>
      </c>
      <c r="G14" s="29">
        <v>46161</v>
      </c>
      <c r="H14" s="29">
        <v>14564</v>
      </c>
      <c r="I14" s="29">
        <v>14306</v>
      </c>
      <c r="J14" s="29">
        <v>17520</v>
      </c>
      <c r="K14" s="29">
        <v>29252</v>
      </c>
      <c r="L14" s="29">
        <v>20567</v>
      </c>
      <c r="M14" s="29">
        <v>32844</v>
      </c>
      <c r="N14" s="29">
        <v>19981</v>
      </c>
      <c r="O14" s="29">
        <v>31936</v>
      </c>
      <c r="P14" s="40">
        <v>23510</v>
      </c>
      <c r="Q14" s="29">
        <v>21778</v>
      </c>
      <c r="R14" s="29">
        <v>26217</v>
      </c>
      <c r="S14" s="29">
        <v>25816</v>
      </c>
      <c r="T14" s="29">
        <v>15740</v>
      </c>
      <c r="U14" s="29">
        <v>16277</v>
      </c>
      <c r="V14" s="29">
        <v>16956</v>
      </c>
      <c r="W14" s="29">
        <v>18976</v>
      </c>
      <c r="X14" s="29">
        <v>13143</v>
      </c>
      <c r="Y14" s="29">
        <v>14594</v>
      </c>
    </row>
    <row r="15" spans="1:25" s="2" customFormat="1" ht="15.75" customHeight="1">
      <c r="A15" s="57"/>
      <c r="B15" s="64"/>
      <c r="C15" s="29"/>
      <c r="D15" s="61"/>
      <c r="E15" s="6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0"/>
      <c r="Q15" s="29"/>
      <c r="R15" s="29"/>
      <c r="S15" s="29"/>
      <c r="T15" s="29"/>
      <c r="U15" s="29"/>
      <c r="V15" s="29"/>
      <c r="W15" s="29"/>
      <c r="X15" s="29"/>
      <c r="Y15" s="29"/>
    </row>
    <row r="16" spans="1:25" s="2" customFormat="1" ht="15.75" customHeight="1">
      <c r="A16" s="7" t="s">
        <v>8</v>
      </c>
      <c r="B16" s="16">
        <v>0</v>
      </c>
      <c r="C16" s="10">
        <v>15755</v>
      </c>
      <c r="D16" s="9">
        <v>0</v>
      </c>
      <c r="E16" s="10">
        <v>22679</v>
      </c>
      <c r="F16" s="9">
        <v>0</v>
      </c>
      <c r="G16" s="10">
        <v>40112</v>
      </c>
      <c r="H16" s="9">
        <v>0</v>
      </c>
      <c r="I16" s="10">
        <v>12785</v>
      </c>
      <c r="J16" s="9">
        <v>0</v>
      </c>
      <c r="K16" s="10">
        <v>20439</v>
      </c>
      <c r="L16" s="9">
        <v>0</v>
      </c>
      <c r="M16" s="10">
        <v>23225</v>
      </c>
      <c r="N16" s="9">
        <v>0</v>
      </c>
      <c r="O16" s="10">
        <v>22589</v>
      </c>
      <c r="P16" s="9">
        <v>0</v>
      </c>
      <c r="Q16" s="10">
        <v>20587</v>
      </c>
      <c r="R16" s="9">
        <v>0</v>
      </c>
      <c r="S16" s="10">
        <v>22010</v>
      </c>
      <c r="T16" s="9">
        <v>0</v>
      </c>
      <c r="U16" s="10">
        <v>15324</v>
      </c>
      <c r="V16" s="9">
        <v>0</v>
      </c>
      <c r="W16" s="10">
        <v>17251</v>
      </c>
      <c r="X16" s="9">
        <v>0</v>
      </c>
      <c r="Y16" s="10">
        <v>11689</v>
      </c>
    </row>
    <row r="17" spans="1:25" s="2" customFormat="1" ht="15.75" customHeight="1" thickBot="1">
      <c r="A17" s="11" t="s">
        <v>9</v>
      </c>
      <c r="B17" s="12">
        <v>0</v>
      </c>
      <c r="C17" s="13">
        <v>2308</v>
      </c>
      <c r="D17" s="14">
        <v>0</v>
      </c>
      <c r="E17" s="13">
        <v>3207</v>
      </c>
      <c r="F17" s="14">
        <v>0</v>
      </c>
      <c r="G17" s="13">
        <v>6049</v>
      </c>
      <c r="H17" s="14">
        <v>0</v>
      </c>
      <c r="I17" s="13">
        <v>1521</v>
      </c>
      <c r="J17" s="14">
        <v>0</v>
      </c>
      <c r="K17" s="13">
        <v>8813</v>
      </c>
      <c r="L17" s="14">
        <v>0</v>
      </c>
      <c r="M17" s="13">
        <v>9619</v>
      </c>
      <c r="N17" s="14">
        <v>0</v>
      </c>
      <c r="O17" s="13">
        <v>9347</v>
      </c>
      <c r="P17" s="14">
        <v>0</v>
      </c>
      <c r="Q17" s="13">
        <v>1191</v>
      </c>
      <c r="R17" s="14">
        <v>0</v>
      </c>
      <c r="S17" s="13">
        <v>3806</v>
      </c>
      <c r="T17" s="14">
        <v>0</v>
      </c>
      <c r="U17" s="13">
        <v>953</v>
      </c>
      <c r="V17" s="14">
        <v>0</v>
      </c>
      <c r="W17" s="13">
        <v>1725</v>
      </c>
      <c r="X17" s="14">
        <v>0</v>
      </c>
      <c r="Y17" s="13">
        <v>2905</v>
      </c>
    </row>
    <row r="18" spans="1:25" s="2" customFormat="1" ht="10.5" customHeight="1">
      <c r="A18" s="26" t="s">
        <v>26</v>
      </c>
      <c r="J18" s="1"/>
      <c r="R18" s="17"/>
      <c r="S18" s="17"/>
      <c r="T18" s="18"/>
      <c r="U18" s="18"/>
      <c r="V18" s="18"/>
      <c r="W18" s="19"/>
      <c r="X18" s="19"/>
      <c r="Y18" s="24" t="s">
        <v>25</v>
      </c>
    </row>
    <row r="19" spans="1:9" s="19" customFormat="1" ht="13.5" customHeight="1">
      <c r="A19" s="26" t="s">
        <v>27</v>
      </c>
      <c r="B19" s="17"/>
      <c r="C19" s="17"/>
      <c r="D19" s="18"/>
      <c r="E19" s="18"/>
      <c r="F19" s="18"/>
      <c r="I19" s="24"/>
    </row>
    <row r="20" spans="1:7" s="2" customFormat="1" ht="13.5" customHeight="1">
      <c r="A20" s="26"/>
      <c r="B20" s="17"/>
      <c r="C20" s="17"/>
      <c r="D20" s="18"/>
      <c r="E20" s="18"/>
      <c r="F20" s="18"/>
      <c r="G20" s="18"/>
    </row>
    <row r="21" spans="2:7" s="2" customFormat="1" ht="13.5" customHeight="1">
      <c r="B21" s="17"/>
      <c r="C21" s="17"/>
      <c r="D21" s="18"/>
      <c r="E21" s="18"/>
      <c r="F21" s="18"/>
      <c r="G21" s="18"/>
    </row>
    <row r="22" spans="1:7" ht="13.5">
      <c r="A22" s="18"/>
      <c r="B22" s="18"/>
      <c r="C22" s="18"/>
      <c r="D22" s="23"/>
      <c r="E22" s="23"/>
      <c r="F22" s="23"/>
      <c r="G22" s="23"/>
    </row>
  </sheetData>
  <sheetProtection/>
  <mergeCells count="66">
    <mergeCell ref="G14:G15"/>
    <mergeCell ref="H14:H15"/>
    <mergeCell ref="I14:I15"/>
    <mergeCell ref="A14:A15"/>
    <mergeCell ref="B14:B15"/>
    <mergeCell ref="C14:C15"/>
    <mergeCell ref="D14:D15"/>
    <mergeCell ref="E14:E15"/>
    <mergeCell ref="F14:F15"/>
    <mergeCell ref="H4:I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3:O3"/>
    <mergeCell ref="J4:K4"/>
    <mergeCell ref="L4:M4"/>
    <mergeCell ref="N4:O4"/>
    <mergeCell ref="P4:Q4"/>
    <mergeCell ref="A3:A5"/>
    <mergeCell ref="B3:I3"/>
    <mergeCell ref="B4:C4"/>
    <mergeCell ref="D4:E4"/>
    <mergeCell ref="F4:G4"/>
    <mergeCell ref="Q14:Q15"/>
    <mergeCell ref="J6:J7"/>
    <mergeCell ref="K6:K7"/>
    <mergeCell ref="L6:L7"/>
    <mergeCell ref="M6:M7"/>
    <mergeCell ref="N6:N7"/>
    <mergeCell ref="O6:O7"/>
    <mergeCell ref="V6:V7"/>
    <mergeCell ref="P6:P7"/>
    <mergeCell ref="Q6:Q7"/>
    <mergeCell ref="J14:J15"/>
    <mergeCell ref="K14:K15"/>
    <mergeCell ref="L14:L15"/>
    <mergeCell ref="M14:M15"/>
    <mergeCell ref="N14:N15"/>
    <mergeCell ref="O14:O15"/>
    <mergeCell ref="P14:P15"/>
    <mergeCell ref="W14:W15"/>
    <mergeCell ref="X14:X15"/>
    <mergeCell ref="R4:S4"/>
    <mergeCell ref="T4:U4"/>
    <mergeCell ref="V4:W4"/>
    <mergeCell ref="X4:Y4"/>
    <mergeCell ref="R6:R7"/>
    <mergeCell ref="S6:S7"/>
    <mergeCell ref="T6:T7"/>
    <mergeCell ref="U6:U7"/>
    <mergeCell ref="Y14:Y15"/>
    <mergeCell ref="P3:Y3"/>
    <mergeCell ref="W6:W7"/>
    <mergeCell ref="X6:X7"/>
    <mergeCell ref="Y6:Y7"/>
    <mergeCell ref="R14:R15"/>
    <mergeCell ref="S14:S15"/>
    <mergeCell ref="T14:T15"/>
    <mergeCell ref="U14:U15"/>
    <mergeCell ref="V14:V15"/>
  </mergeCells>
  <conditionalFormatting sqref="G6 F15 C14:C16 G14 E16 G16 I16">
    <cfRule type="expression" priority="29" dxfId="34" stopIfTrue="1">
      <formula>$AD6=2</formula>
    </cfRule>
  </conditionalFormatting>
  <conditionalFormatting sqref="I17 C17 E17 G17">
    <cfRule type="expression" priority="30" dxfId="34" stopIfTrue="1">
      <formula>$AD16=2</formula>
    </cfRule>
  </conditionalFormatting>
  <conditionalFormatting sqref="G8 I9">
    <cfRule type="expression" priority="44" dxfId="34" stopIfTrue="1">
      <formula>#REF!=2</formula>
    </cfRule>
  </conditionalFormatting>
  <conditionalFormatting sqref="G9">
    <cfRule type="expression" priority="45" dxfId="34" stopIfTrue="1">
      <formula>#REF!=2</formula>
    </cfRule>
  </conditionalFormatting>
  <conditionalFormatting sqref="I6">
    <cfRule type="expression" priority="47" dxfId="34" stopIfTrue="1">
      <formula>#REF!=2</formula>
    </cfRule>
  </conditionalFormatting>
  <conditionalFormatting sqref="I8">
    <cfRule type="expression" priority="48" dxfId="34" stopIfTrue="1">
      <formula>#REF!=2</formula>
    </cfRule>
  </conditionalFormatting>
  <conditionalFormatting sqref="W16 S16 U16">
    <cfRule type="expression" priority="1" dxfId="34" stopIfTrue="1">
      <formula>$AD16=2</formula>
    </cfRule>
  </conditionalFormatting>
  <conditionalFormatting sqref="K16">
    <cfRule type="expression" priority="13" dxfId="34" stopIfTrue="1">
      <formula>$AD16=2</formula>
    </cfRule>
  </conditionalFormatting>
  <conditionalFormatting sqref="K17 M16 O16">
    <cfRule type="expression" priority="14" dxfId="34" stopIfTrue="1">
      <formula>$AD15=2</formula>
    </cfRule>
  </conditionalFormatting>
  <conditionalFormatting sqref="M14 O14">
    <cfRule type="expression" priority="15" dxfId="34" stopIfTrue="1">
      <formula>$AD15=2</formula>
    </cfRule>
  </conditionalFormatting>
  <conditionalFormatting sqref="M17 O17">
    <cfRule type="expression" priority="16" dxfId="34" stopIfTrue="1">
      <formula>$AD15=2</formula>
    </cfRule>
  </conditionalFormatting>
  <conditionalFormatting sqref="K8 O9">
    <cfRule type="expression" priority="17" dxfId="34" stopIfTrue="1">
      <formula>$AD14=2</formula>
    </cfRule>
  </conditionalFormatting>
  <conditionalFormatting sqref="O6">
    <cfRule type="expression" priority="18" dxfId="34" stopIfTrue="1">
      <formula>$AD15=2</formula>
    </cfRule>
  </conditionalFormatting>
  <conditionalFormatting sqref="M9">
    <cfRule type="expression" priority="19" dxfId="34" stopIfTrue="1">
      <formula>$AD13=2</formula>
    </cfRule>
  </conditionalFormatting>
  <conditionalFormatting sqref="M6 O8">
    <cfRule type="expression" priority="20" dxfId="34" stopIfTrue="1">
      <formula>$AD13=2</formula>
    </cfRule>
  </conditionalFormatting>
  <conditionalFormatting sqref="M8 K9">
    <cfRule type="expression" priority="21" dxfId="34" stopIfTrue="1">
      <formula>$AD13=2</formula>
    </cfRule>
  </conditionalFormatting>
  <conditionalFormatting sqref="K6">
    <cfRule type="expression" priority="22" dxfId="34" stopIfTrue="1">
      <formula>$AD14=2</formula>
    </cfRule>
  </conditionalFormatting>
  <conditionalFormatting sqref="Q16">
    <cfRule type="expression" priority="23" dxfId="34" stopIfTrue="1">
      <formula>#REF!=2</formula>
    </cfRule>
  </conditionalFormatting>
  <conditionalFormatting sqref="Q17">
    <cfRule type="expression" priority="24" dxfId="34" stopIfTrue="1">
      <formula>#REF!=2</formula>
    </cfRule>
  </conditionalFormatting>
  <conditionalFormatting sqref="Q14">
    <cfRule type="expression" priority="25" dxfId="34" stopIfTrue="1">
      <formula>#REF!=2</formula>
    </cfRule>
  </conditionalFormatting>
  <conditionalFormatting sqref="Q8">
    <cfRule type="expression" priority="26" dxfId="34" stopIfTrue="1">
      <formula>#REF!=2</formula>
    </cfRule>
  </conditionalFormatting>
  <conditionalFormatting sqref="Q9">
    <cfRule type="expression" priority="27" dxfId="34" stopIfTrue="1">
      <formula>#REF!=2</formula>
    </cfRule>
  </conditionalFormatting>
  <conditionalFormatting sqref="Q6">
    <cfRule type="expression" priority="28" dxfId="34" stopIfTrue="1">
      <formula>#REF!=2</formula>
    </cfRule>
  </conditionalFormatting>
  <conditionalFormatting sqref="W17 S17 U17">
    <cfRule type="expression" priority="2" dxfId="34" stopIfTrue="1">
      <formula>$AD16=2</formula>
    </cfRule>
  </conditionalFormatting>
  <conditionalFormatting sqref="S6 U6 W6">
    <cfRule type="expression" priority="3" dxfId="34" stopIfTrue="1">
      <formula>$AD16=2</formula>
    </cfRule>
  </conditionalFormatting>
  <conditionalFormatting sqref="U14 W14">
    <cfRule type="expression" priority="4" dxfId="34" stopIfTrue="1">
      <formula>$AD16=2</formula>
    </cfRule>
  </conditionalFormatting>
  <conditionalFormatting sqref="S9 U9 W9">
    <cfRule type="expression" priority="5" dxfId="34" stopIfTrue="1">
      <formula>$AD16=2</formula>
    </cfRule>
  </conditionalFormatting>
  <conditionalFormatting sqref="S8 U8 W8">
    <cfRule type="expression" priority="6" dxfId="34" stopIfTrue="1">
      <formula>$AD16=2</formula>
    </cfRule>
  </conditionalFormatting>
  <conditionalFormatting sqref="Y16">
    <cfRule type="expression" priority="7" dxfId="34" stopIfTrue="1">
      <formula>#REF!=2</formula>
    </cfRule>
  </conditionalFormatting>
  <conditionalFormatting sqref="Y17">
    <cfRule type="expression" priority="8" dxfId="34" stopIfTrue="1">
      <formula>#REF!=2</formula>
    </cfRule>
  </conditionalFormatting>
  <conditionalFormatting sqref="Y14">
    <cfRule type="expression" priority="9" dxfId="34" stopIfTrue="1">
      <formula>#REF!=2</formula>
    </cfRule>
  </conditionalFormatting>
  <conditionalFormatting sqref="Y8">
    <cfRule type="expression" priority="10" dxfId="34" stopIfTrue="1">
      <formula>#REF!=2</formula>
    </cfRule>
  </conditionalFormatting>
  <conditionalFormatting sqref="Y9">
    <cfRule type="expression" priority="11" dxfId="34" stopIfTrue="1">
      <formula>#REF!=2</formula>
    </cfRule>
  </conditionalFormatting>
  <conditionalFormatting sqref="Y6">
    <cfRule type="expression" priority="12" dxfId="34" stopIfTrue="1">
      <formula>#REF!=2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rstPageNumber="89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2014-01-28T06:59:27Z</cp:lastPrinted>
  <dcterms:created xsi:type="dcterms:W3CDTF">2012-03-19T02:31:23Z</dcterms:created>
  <dcterms:modified xsi:type="dcterms:W3CDTF">2016-04-19T08:19:30Z</dcterms:modified>
  <cp:category/>
  <cp:version/>
  <cp:contentType/>
  <cp:contentStatus/>
</cp:coreProperties>
</file>