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30" windowWidth="12120" windowHeight="5805" activeTab="0"/>
  </bookViews>
  <sheets>
    <sheet name="110-1" sheetId="1" r:id="rId1"/>
    <sheet name="110-2" sheetId="2" r:id="rId2"/>
    <sheet name="110-3" sheetId="3" r:id="rId3"/>
    <sheet name="110-4" sheetId="4" r:id="rId4"/>
    <sheet name="110-5" sheetId="5" r:id="rId5"/>
    <sheet name="110-6" sheetId="6" r:id="rId6"/>
  </sheets>
  <definedNames>
    <definedName name="_xlnm.Print_Area" localSheetId="0">'110-1'!$A$1:$AC$14</definedName>
    <definedName name="_xlnm.Print_Area" localSheetId="1">'110-2'!$A$1:$AC$8</definedName>
    <definedName name="_xlnm.Print_Area" localSheetId="2">'110-3'!$A$1:$AC$21</definedName>
  </definedNames>
  <calcPr fullCalcOnLoad="1"/>
</workbook>
</file>

<file path=xl/sharedStrings.xml><?xml version="1.0" encoding="utf-8"?>
<sst xmlns="http://schemas.openxmlformats.org/spreadsheetml/2006/main" count="324" uniqueCount="185">
  <si>
    <t>その他</t>
  </si>
  <si>
    <t>総額</t>
  </si>
  <si>
    <t>保険料</t>
  </si>
  <si>
    <t>国庫支出金等</t>
  </si>
  <si>
    <t>一般会計繰入金</t>
  </si>
  <si>
    <t>管理諸費</t>
  </si>
  <si>
    <t>保険給付費</t>
  </si>
  <si>
    <t>その他</t>
  </si>
  <si>
    <t>　</t>
  </si>
  <si>
    <t xml:space="preserve">資料：健康保険部介護保険課 </t>
  </si>
  <si>
    <t>(単位：円)</t>
  </si>
  <si>
    <t>(1)　経理状況</t>
  </si>
  <si>
    <t>区  分</t>
  </si>
  <si>
    <t>収     入</t>
  </si>
  <si>
    <t>支     出</t>
  </si>
  <si>
    <t>110　　介護保険の状況</t>
  </si>
  <si>
    <t>平成24年度</t>
  </si>
  <si>
    <t>資料：健康保険部介護保険課</t>
  </si>
  <si>
    <t>（注）収納済額には過誤納未還付金を含まない。</t>
  </si>
  <si>
    <t>普通徴収</t>
  </si>
  <si>
    <t>滞納繰越</t>
  </si>
  <si>
    <t>特別徴収</t>
  </si>
  <si>
    <t>総      額</t>
  </si>
  <si>
    <t>平成26年度</t>
  </si>
  <si>
    <t>収納率（対調定）</t>
  </si>
  <si>
    <t>収納率（対予算）</t>
  </si>
  <si>
    <t>収納済額</t>
  </si>
  <si>
    <t>調定額</t>
  </si>
  <si>
    <t>予算額</t>
  </si>
  <si>
    <t>区             分</t>
  </si>
  <si>
    <t>平成27年5月31日現在(単位：円・％)</t>
  </si>
  <si>
    <t>(2)　保険料賦課・収納状況</t>
  </si>
  <si>
    <t>　　　2.区分変更には、要支援認定の者が、要介護申請を行った場合を含む。</t>
  </si>
  <si>
    <t xml:space="preserve">      （介護保険法第53条第3項及び第4項）</t>
  </si>
  <si>
    <t>　　　　 認定となり、申請区分が要介護申請とみなされた者を含む。</t>
  </si>
  <si>
    <t>（注）1.更新申請には、要支援更新の申請を行った者が、要介護</t>
  </si>
  <si>
    <t>総　　数</t>
  </si>
  <si>
    <t xml:space="preserve"> 3</t>
  </si>
  <si>
    <t xml:space="preserve"> </t>
  </si>
  <si>
    <t xml:space="preserve"> 2</t>
  </si>
  <si>
    <t xml:space="preserve"> 1月</t>
  </si>
  <si>
    <r>
      <t xml:space="preserve">       27</t>
    </r>
    <r>
      <rPr>
        <sz val="10"/>
        <rFont val="ＭＳ Ｐ明朝"/>
        <family val="1"/>
      </rPr>
      <t>年</t>
    </r>
  </si>
  <si>
    <t>12</t>
  </si>
  <si>
    <t>11</t>
  </si>
  <si>
    <t xml:space="preserve">  </t>
  </si>
  <si>
    <t>10</t>
  </si>
  <si>
    <t xml:space="preserve"> 9</t>
  </si>
  <si>
    <t xml:space="preserve"> 8</t>
  </si>
  <si>
    <t xml:space="preserve"> 7</t>
  </si>
  <si>
    <t xml:space="preserve"> 6</t>
  </si>
  <si>
    <t xml:space="preserve"> 5</t>
  </si>
  <si>
    <t xml:space="preserve"> 4月</t>
  </si>
  <si>
    <r>
      <t xml:space="preserve"> 平成26</t>
    </r>
    <r>
      <rPr>
        <sz val="10"/>
        <rFont val="ＭＳ Ｐ明朝"/>
        <family val="1"/>
      </rPr>
      <t>年</t>
    </r>
  </si>
  <si>
    <t>総　　数</t>
  </si>
  <si>
    <t>区分変更</t>
  </si>
  <si>
    <t>前住所地</t>
  </si>
  <si>
    <t>更新申請</t>
  </si>
  <si>
    <t>新規申請</t>
  </si>
  <si>
    <t>区     分</t>
  </si>
  <si>
    <t>　(単位：件)</t>
  </si>
  <si>
    <t>(3)　月別要介護認定申請状況</t>
  </si>
  <si>
    <t>（注）大津市で介護保険を適用されている市外在住者を含む。</t>
  </si>
  <si>
    <t>要介護5</t>
  </si>
  <si>
    <t>要介護4</t>
  </si>
  <si>
    <t>要介護3</t>
  </si>
  <si>
    <t>要介護2</t>
  </si>
  <si>
    <t>要介護1</t>
  </si>
  <si>
    <t>要支援2</t>
  </si>
  <si>
    <t>要支援1</t>
  </si>
  <si>
    <t>要介護認定者数計</t>
  </si>
  <si>
    <t>被保険者数</t>
  </si>
  <si>
    <t>40歳以上　　
65歳未満</t>
  </si>
  <si>
    <t>75歳以上</t>
  </si>
  <si>
    <t>65歳以上　　75歳未満</t>
  </si>
  <si>
    <t>第 2号被保険者</t>
  </si>
  <si>
    <t>第1号被保険者</t>
  </si>
  <si>
    <t>平成27年</t>
  </si>
  <si>
    <t>平成26年</t>
  </si>
  <si>
    <t>区分</t>
  </si>
  <si>
    <t>第2号被保険者</t>
  </si>
  <si>
    <t>平成25年</t>
  </si>
  <si>
    <t>平成24年</t>
  </si>
  <si>
    <t>各年4月1日現在（単位：人）</t>
  </si>
  <si>
    <t>(4)　年齢別被保険者・要介護認定者数</t>
  </si>
  <si>
    <t>110　　介護保険の状況(続)</t>
  </si>
  <si>
    <t>資料：健康保険部介護保険課</t>
  </si>
  <si>
    <t>総  数</t>
  </si>
  <si>
    <t>市 外</t>
  </si>
  <si>
    <t>瀬田北</t>
  </si>
  <si>
    <t>瀬田東</t>
  </si>
  <si>
    <t>瀬田南</t>
  </si>
  <si>
    <t>瀬  田</t>
  </si>
  <si>
    <t>青  山</t>
  </si>
  <si>
    <t>上田上</t>
  </si>
  <si>
    <t>田  上</t>
  </si>
  <si>
    <t>大  石</t>
  </si>
  <si>
    <t>南  郷</t>
  </si>
  <si>
    <t>石  山</t>
  </si>
  <si>
    <t>晴  嵐</t>
  </si>
  <si>
    <t>富士見</t>
  </si>
  <si>
    <t>膳  所</t>
  </si>
  <si>
    <t>平  野</t>
  </si>
  <si>
    <t>中  央</t>
  </si>
  <si>
    <t>逢  坂</t>
  </si>
  <si>
    <t>長  等</t>
  </si>
  <si>
    <t>藤  尾</t>
  </si>
  <si>
    <t>比叡平</t>
  </si>
  <si>
    <t>滋  賀</t>
  </si>
  <si>
    <t>唐  崎</t>
  </si>
  <si>
    <t>下阪本</t>
  </si>
  <si>
    <t>坂  本</t>
  </si>
  <si>
    <t>日吉台</t>
  </si>
  <si>
    <t>雄  琴</t>
  </si>
  <si>
    <t>仰木の里東</t>
  </si>
  <si>
    <t>仰木の里</t>
  </si>
  <si>
    <t>仰  木</t>
  </si>
  <si>
    <t>堅  田</t>
  </si>
  <si>
    <t>真野北</t>
  </si>
  <si>
    <t>真  野</t>
  </si>
  <si>
    <t>伊香立</t>
  </si>
  <si>
    <t>川</t>
  </si>
  <si>
    <t>小野</t>
  </si>
  <si>
    <t>和邇</t>
  </si>
  <si>
    <t>木戸</t>
  </si>
  <si>
    <t>小松</t>
  </si>
  <si>
    <t>総        数</t>
  </si>
  <si>
    <t>要 介 護 5</t>
  </si>
  <si>
    <t>要 介 護 4</t>
  </si>
  <si>
    <t>要 介 護 3</t>
  </si>
  <si>
    <t>要 介 護 2</t>
  </si>
  <si>
    <t>要 介 護 1</t>
  </si>
  <si>
    <t>要 支 援 2</t>
  </si>
  <si>
    <t>要 支 援 1</t>
  </si>
  <si>
    <t>区分</t>
  </si>
  <si>
    <t>平成27年4月1日現在（単位：人）</t>
  </si>
  <si>
    <t>(5)　学区別要介護認定者数</t>
  </si>
  <si>
    <t>110　　介護保険の状況（続）</t>
  </si>
  <si>
    <t>資料：健康保険部介護保険課</t>
  </si>
  <si>
    <t>金額</t>
  </si>
  <si>
    <t>件数</t>
  </si>
  <si>
    <t>審査支払手数料</t>
  </si>
  <si>
    <t>特定入所者
介護サービス費</t>
  </si>
  <si>
    <t>高額医療合算
介護サービス費</t>
  </si>
  <si>
    <t>高額介護　　　　　　サービス費</t>
  </si>
  <si>
    <t>区      　　分</t>
  </si>
  <si>
    <t>（単位：件･円）</t>
  </si>
  <si>
    <t>・その他</t>
  </si>
  <si>
    <t>総　　　　　　　　数</t>
  </si>
  <si>
    <t>介護療養型　　　　　医療施設</t>
  </si>
  <si>
    <t>介護老人　　　　　　保健施設</t>
  </si>
  <si>
    <t>介護老人　　　　　　福祉施設</t>
  </si>
  <si>
    <t>・施設サービス</t>
  </si>
  <si>
    <t xml:space="preserve">                  -</t>
  </si>
  <si>
    <t xml:space="preserve">                   -</t>
  </si>
  <si>
    <t>地域密着型
介護老人福祉施設</t>
  </si>
  <si>
    <t xml:space="preserve">                  -    </t>
  </si>
  <si>
    <t>看護小規模多機能
型居宅介護</t>
  </si>
  <si>
    <t>-</t>
  </si>
  <si>
    <t>認知症対応型
共同生活介護</t>
  </si>
  <si>
    <t>小規模多機能型
居宅介護</t>
  </si>
  <si>
    <t>認知症対応型
通所介護</t>
  </si>
  <si>
    <t>介護予防</t>
  </si>
  <si>
    <t>居宅介護</t>
  </si>
  <si>
    <t>区    　  　分</t>
  </si>
  <si>
    <t>・地域密着型サービス</t>
  </si>
  <si>
    <t>資料：健康保険部介護保険課</t>
  </si>
  <si>
    <t>総数</t>
  </si>
  <si>
    <t>住宅改修費</t>
  </si>
  <si>
    <t>特定福祉用具
購入費</t>
  </si>
  <si>
    <t>サービス計画費</t>
  </si>
  <si>
    <t>特定施設入居者
生活介護</t>
  </si>
  <si>
    <t>居宅療養管理指導</t>
  </si>
  <si>
    <t>短期入所療養介護</t>
  </si>
  <si>
    <t>短期入所生活介護</t>
  </si>
  <si>
    <t>福祉用具貸与</t>
  </si>
  <si>
    <t>通所
リハビリテーション</t>
  </si>
  <si>
    <t>通所介護</t>
  </si>
  <si>
    <t>訪問
リハビリテーション</t>
  </si>
  <si>
    <t>訪問看護</t>
  </si>
  <si>
    <t>訪問入浴介護</t>
  </si>
  <si>
    <t>訪問介護</t>
  </si>
  <si>
    <t>（単位：件･円）</t>
  </si>
  <si>
    <t xml:space="preserve"> ・在宅サービス    </t>
  </si>
  <si>
    <t>(6)　給付取扱状況</t>
  </si>
  <si>
    <t>110　　介護保険の状況(続)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</si>
</sst>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0_ "/>
    <numFmt numFmtId="181" formatCode="0.000_ "/>
    <numFmt numFmtId="182" formatCode="0_ "/>
    <numFmt numFmtId="183" formatCode="#,##0_ ;[Red]\-#,##0\ "/>
    <numFmt numFmtId="184" formatCode="#,##0.0_);[Red]\(#,##0.0\)"/>
    <numFmt numFmtId="185" formatCode="#,##0.00_);[Red]\(#,##0.00\)"/>
    <numFmt numFmtId="186" formatCode="#,##0.0_ "/>
    <numFmt numFmtId="187" formatCode="#,##0.00_ "/>
    <numFmt numFmtId="188" formatCode="#,##0;0;\-"/>
    <numFmt numFmtId="189" formatCode="#,##0.0;[Red]\-#,##0.0"/>
    <numFmt numFmtId="190" formatCode="#,##0.000;[Red]\-#,##0.000"/>
    <numFmt numFmtId="191" formatCode="0_);[Red]\(0\)"/>
    <numFmt numFmtId="192" formatCode="&quot;¥&quot;#,##0_);[Red]\(&quot;¥&quot;#,##0\)"/>
  </numFmts>
  <fonts count="50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5"/>
      <name val="ＭＳ Ｐゴシック"/>
      <family val="3"/>
    </font>
    <font>
      <sz val="6"/>
      <name val="ＭＳ Ｐ明朝"/>
      <family val="1"/>
    </font>
    <font>
      <sz val="12"/>
      <name val="ＭＳ Ｐ明朝"/>
      <family val="1"/>
    </font>
    <font>
      <b/>
      <sz val="14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176" fontId="4" fillId="0" borderId="0">
      <alignment/>
      <protection/>
    </xf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183" fontId="4" fillId="0" borderId="0" xfId="49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83" fontId="4" fillId="0" borderId="0" xfId="49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quotePrefix="1">
      <alignment horizontal="center" vertical="center" wrapText="1"/>
    </xf>
    <xf numFmtId="176" fontId="6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 quotePrefix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176" fontId="5" fillId="0" borderId="10" xfId="0" applyNumberFormat="1" applyFont="1" applyFill="1" applyBorder="1" applyAlignment="1" quotePrefix="1">
      <alignment horizontal="right" vertical="center"/>
    </xf>
    <xf numFmtId="176" fontId="4" fillId="0" borderId="10" xfId="0" applyNumberFormat="1" applyFont="1" applyFill="1" applyBorder="1" applyAlignment="1" quotePrefix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7" fontId="4" fillId="0" borderId="12" xfId="49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38" fontId="4" fillId="0" borderId="11" xfId="49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38" fontId="4" fillId="0" borderId="16" xfId="49" applyFont="1" applyFill="1" applyBorder="1" applyAlignment="1">
      <alignment horizontal="right" vertical="center"/>
    </xf>
    <xf numFmtId="38" fontId="4" fillId="0" borderId="17" xfId="49" applyFont="1" applyFill="1" applyBorder="1" applyAlignment="1">
      <alignment horizontal="right" vertical="center"/>
    </xf>
    <xf numFmtId="38" fontId="4" fillId="0" borderId="12" xfId="49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38" fontId="4" fillId="0" borderId="20" xfId="49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177" fontId="4" fillId="0" borderId="11" xfId="49" applyNumberFormat="1" applyFont="1" applyFill="1" applyBorder="1" applyAlignment="1">
      <alignment horizontal="right" vertical="center"/>
    </xf>
    <xf numFmtId="177" fontId="4" fillId="0" borderId="0" xfId="49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center" vertical="center"/>
    </xf>
    <xf numFmtId="177" fontId="4" fillId="0" borderId="16" xfId="49" applyNumberFormat="1" applyFont="1" applyFill="1" applyBorder="1" applyAlignment="1">
      <alignment horizontal="right" vertical="center"/>
    </xf>
    <xf numFmtId="177" fontId="4" fillId="0" borderId="17" xfId="49" applyNumberFormat="1" applyFont="1" applyFill="1" applyBorder="1" applyAlignment="1">
      <alignment horizontal="right" vertical="center"/>
    </xf>
    <xf numFmtId="177" fontId="4" fillId="0" borderId="20" xfId="49" applyNumberFormat="1" applyFont="1" applyFill="1" applyBorder="1" applyAlignment="1">
      <alignment horizontal="right" vertical="center"/>
    </xf>
    <xf numFmtId="0" fontId="4" fillId="0" borderId="0" xfId="0" applyFont="1" applyFill="1" applyAlignment="1" quotePrefix="1">
      <alignment horizontal="right" vertical="center"/>
    </xf>
    <xf numFmtId="43" fontId="4" fillId="0" borderId="25" xfId="0" applyNumberFormat="1" applyFont="1" applyFill="1" applyBorder="1" applyAlignment="1">
      <alignment vertical="center"/>
    </xf>
    <xf numFmtId="41" fontId="4" fillId="0" borderId="25" xfId="0" applyNumberFormat="1" applyFont="1" applyFill="1" applyBorder="1" applyAlignment="1">
      <alignment vertical="center"/>
    </xf>
    <xf numFmtId="41" fontId="4" fillId="0" borderId="26" xfId="0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43" fontId="4" fillId="0" borderId="14" xfId="0" applyNumberFormat="1" applyFont="1" applyFill="1" applyBorder="1" applyAlignment="1">
      <alignment vertical="center"/>
    </xf>
    <xf numFmtId="41" fontId="4" fillId="0" borderId="14" xfId="0" applyNumberFormat="1" applyFont="1" applyFill="1" applyBorder="1" applyAlignment="1">
      <alignment vertical="center"/>
    </xf>
    <xf numFmtId="41" fontId="4" fillId="0" borderId="28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9" xfId="0" applyFont="1" applyFill="1" applyBorder="1" applyAlignment="1" quotePrefix="1">
      <alignment horizontal="center" vertical="center" shrinkToFit="1"/>
    </xf>
    <xf numFmtId="0" fontId="4" fillId="0" borderId="14" xfId="0" applyFont="1" applyFill="1" applyBorder="1" applyAlignment="1" quotePrefix="1">
      <alignment horizontal="center" vertical="center" shrinkToFit="1"/>
    </xf>
    <xf numFmtId="43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vertical="center"/>
    </xf>
    <xf numFmtId="0" fontId="4" fillId="0" borderId="30" xfId="0" applyFont="1" applyFill="1" applyBorder="1" applyAlignment="1" quotePrefix="1">
      <alignment horizontal="center" vertical="center" shrinkToFit="1"/>
    </xf>
    <xf numFmtId="0" fontId="4" fillId="0" borderId="0" xfId="0" applyFont="1" applyFill="1" applyBorder="1" applyAlignment="1" quotePrefix="1">
      <alignment horizontal="center" vertical="center" shrinkToFit="1"/>
    </xf>
    <xf numFmtId="43" fontId="4" fillId="0" borderId="12" xfId="0" applyNumberFormat="1" applyFont="1" applyFill="1" applyBorder="1" applyAlignment="1">
      <alignment vertical="center"/>
    </xf>
    <xf numFmtId="41" fontId="4" fillId="0" borderId="12" xfId="0" applyNumberFormat="1" applyFont="1" applyFill="1" applyBorder="1" applyAlignment="1">
      <alignment vertical="center"/>
    </xf>
    <xf numFmtId="41" fontId="4" fillId="0" borderId="20" xfId="0" applyNumberFormat="1" applyFont="1" applyFill="1" applyBorder="1" applyAlignment="1">
      <alignment vertical="center"/>
    </xf>
    <xf numFmtId="0" fontId="4" fillId="0" borderId="15" xfId="0" applyFont="1" applyFill="1" applyBorder="1" applyAlignment="1" quotePrefix="1">
      <alignment horizontal="center" vertical="center" shrinkToFit="1"/>
    </xf>
    <xf numFmtId="0" fontId="4" fillId="0" borderId="12" xfId="0" applyFont="1" applyFill="1" applyBorder="1" applyAlignment="1" quotePrefix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 quotePrefix="1">
      <alignment horizontal="right" vertical="center"/>
    </xf>
    <xf numFmtId="0" fontId="6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30" xfId="0" applyFont="1" applyFill="1" applyBorder="1" applyAlignment="1">
      <alignment vertical="center"/>
    </xf>
    <xf numFmtId="49" fontId="4" fillId="0" borderId="0" xfId="61" applyNumberFormat="1" applyFont="1" applyFill="1" applyBorder="1" applyAlignment="1">
      <alignment vertical="center"/>
      <protection/>
    </xf>
    <xf numFmtId="49" fontId="4" fillId="0" borderId="0" xfId="61" applyNumberFormat="1" applyFont="1" applyFill="1" applyBorder="1" applyAlignment="1">
      <alignment horizontal="center" vertical="center"/>
      <protection/>
    </xf>
    <xf numFmtId="0" fontId="4" fillId="0" borderId="30" xfId="0" applyFont="1" applyFill="1" applyBorder="1" applyAlignment="1" quotePrefix="1">
      <alignment vertical="center"/>
    </xf>
    <xf numFmtId="49" fontId="4" fillId="0" borderId="0" xfId="61" applyNumberFormat="1" applyFont="1" applyFill="1" applyBorder="1" applyAlignment="1">
      <alignment horizontal="left" vertical="center"/>
      <protection/>
    </xf>
    <xf numFmtId="0" fontId="4" fillId="0" borderId="0" xfId="0" applyFont="1" applyFill="1" applyBorder="1" applyAlignment="1">
      <alignment horizontal="right" vertical="center"/>
    </xf>
    <xf numFmtId="49" fontId="7" fillId="0" borderId="0" xfId="61" applyNumberFormat="1" applyFont="1" applyFill="1" applyBorder="1" applyAlignment="1">
      <alignment horizontal="right" vertical="center"/>
      <protection/>
    </xf>
    <xf numFmtId="0" fontId="4" fillId="0" borderId="15" xfId="0" applyFont="1" applyFill="1" applyBorder="1" applyAlignment="1" quotePrefix="1">
      <alignment vertical="center"/>
    </xf>
    <xf numFmtId="49" fontId="4" fillId="0" borderId="12" xfId="61" applyNumberFormat="1" applyFont="1" applyFill="1" applyBorder="1" applyAlignment="1">
      <alignment vertical="center"/>
      <protection/>
    </xf>
    <xf numFmtId="0" fontId="4" fillId="0" borderId="12" xfId="0" applyFont="1" applyFill="1" applyBorder="1" applyAlignment="1">
      <alignment horizontal="right" vertical="center"/>
    </xf>
    <xf numFmtId="49" fontId="7" fillId="0" borderId="12" xfId="61" applyNumberFormat="1" applyFont="1" applyFill="1" applyBorder="1" applyAlignment="1">
      <alignment horizontal="right" vertical="center"/>
      <protection/>
    </xf>
    <xf numFmtId="0" fontId="4" fillId="0" borderId="2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41" fontId="7" fillId="0" borderId="0" xfId="49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41" fontId="7" fillId="0" borderId="11" xfId="49" applyNumberFormat="1" applyFont="1" applyFill="1" applyBorder="1" applyAlignment="1">
      <alignment vertical="center"/>
    </xf>
    <xf numFmtId="41" fontId="7" fillId="0" borderId="16" xfId="49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41" fontId="7" fillId="0" borderId="0" xfId="49" applyNumberFormat="1" applyFont="1" applyFill="1" applyBorder="1" applyAlignment="1">
      <alignment vertical="center"/>
    </xf>
    <xf numFmtId="41" fontId="7" fillId="0" borderId="17" xfId="49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/>
    </xf>
    <xf numFmtId="41" fontId="7" fillId="0" borderId="12" xfId="0" applyNumberFormat="1" applyFont="1" applyFill="1" applyBorder="1" applyAlignment="1">
      <alignment vertical="center"/>
    </xf>
    <xf numFmtId="41" fontId="7" fillId="0" borderId="20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>
      <alignment horizontal="distributed" vertical="center" indent="1"/>
    </xf>
    <xf numFmtId="0" fontId="4" fillId="0" borderId="30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8" xfId="0" applyFont="1" applyFill="1" applyBorder="1" applyAlignment="1" quotePrefix="1">
      <alignment horizontal="center" vertical="center" wrapText="1"/>
    </xf>
    <xf numFmtId="0" fontId="4" fillId="0" borderId="33" xfId="0" applyFont="1" applyFill="1" applyBorder="1" applyAlignment="1" quotePrefix="1">
      <alignment horizontal="center" vertical="center" wrapText="1"/>
    </xf>
    <xf numFmtId="0" fontId="4" fillId="0" borderId="35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0" fillId="0" borderId="10" xfId="0" applyFont="1" applyFill="1" applyBorder="1" applyAlignment="1">
      <alignment vertical="center"/>
    </xf>
    <xf numFmtId="183" fontId="0" fillId="0" borderId="10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183" fontId="0" fillId="0" borderId="36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0" fontId="4" fillId="0" borderId="28" xfId="0" applyFont="1" applyFill="1" applyBorder="1" applyAlignment="1" quotePrefix="1">
      <alignment horizontal="center" vertical="center" wrapText="1"/>
    </xf>
    <xf numFmtId="0" fontId="4" fillId="0" borderId="32" xfId="0" applyFont="1" applyFill="1" applyBorder="1" applyAlignment="1" quotePrefix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right" vertical="center"/>
    </xf>
    <xf numFmtId="0" fontId="4" fillId="0" borderId="10" xfId="0" applyFont="1" applyFill="1" applyBorder="1" applyAlignment="1" quotePrefix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7" fillId="0" borderId="11" xfId="0" applyNumberFormat="1" applyFont="1" applyFill="1" applyBorder="1" applyAlignment="1">
      <alignment horizontal="right" vertical="center"/>
    </xf>
    <xf numFmtId="176" fontId="7" fillId="0" borderId="16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17" xfId="0" applyNumberFormat="1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 quotePrefix="1">
      <alignment horizontal="right" vertical="center"/>
    </xf>
    <xf numFmtId="183" fontId="7" fillId="0" borderId="0" xfId="49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 quotePrefix="1">
      <alignment vertical="center" wrapText="1"/>
    </xf>
    <xf numFmtId="0" fontId="0" fillId="0" borderId="3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38" fontId="7" fillId="0" borderId="0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distributed" vertical="center" indent="1"/>
    </xf>
    <xf numFmtId="0" fontId="7" fillId="0" borderId="19" xfId="0" applyFont="1" applyFill="1" applyBorder="1" applyAlignment="1">
      <alignment horizontal="distributed" vertical="center" indent="1"/>
    </xf>
    <xf numFmtId="0" fontId="5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right"/>
    </xf>
    <xf numFmtId="0" fontId="7" fillId="0" borderId="0" xfId="0" applyFont="1" applyFill="1" applyAlignment="1">
      <alignment/>
    </xf>
    <xf numFmtId="0" fontId="0" fillId="0" borderId="11" xfId="0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distributed" vertical="center"/>
    </xf>
    <xf numFmtId="176" fontId="4" fillId="0" borderId="11" xfId="0" applyNumberFormat="1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7" xfId="0" applyNumberFormat="1" applyFont="1" applyFill="1" applyBorder="1" applyAlignment="1">
      <alignment horizontal="right" vertical="center"/>
    </xf>
    <xf numFmtId="176" fontId="4" fillId="0" borderId="30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distributed" vertical="center"/>
    </xf>
    <xf numFmtId="176" fontId="4" fillId="0" borderId="29" xfId="0" applyNumberFormat="1" applyFont="1" applyFill="1" applyBorder="1" applyAlignment="1">
      <alignment horizontal="distributed" vertical="center"/>
    </xf>
    <xf numFmtId="176" fontId="4" fillId="0" borderId="14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distributed" vertical="center" wrapText="1"/>
    </xf>
    <xf numFmtId="0" fontId="4" fillId="0" borderId="29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176" fontId="5" fillId="0" borderId="11" xfId="0" applyNumberFormat="1" applyFont="1" applyFill="1" applyBorder="1" applyAlignment="1">
      <alignment horizontal="left" vertical="center"/>
    </xf>
    <xf numFmtId="176" fontId="4" fillId="0" borderId="37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distributed" vertical="center" wrapText="1"/>
    </xf>
    <xf numFmtId="176" fontId="4" fillId="0" borderId="24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/>
    </xf>
    <xf numFmtId="176" fontId="5" fillId="0" borderId="11" xfId="0" applyNumberFormat="1" applyFont="1" applyFill="1" applyBorder="1" applyAlignment="1">
      <alignment vertical="center" shrinkToFit="1"/>
    </xf>
    <xf numFmtId="176" fontId="5" fillId="0" borderId="0" xfId="0" applyNumberFormat="1" applyFont="1" applyFill="1" applyAlignment="1">
      <alignment vertical="center"/>
    </xf>
    <xf numFmtId="0" fontId="6" fillId="0" borderId="21" xfId="0" applyFont="1" applyFill="1" applyBorder="1" applyAlignment="1">
      <alignment/>
    </xf>
    <xf numFmtId="0" fontId="4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32" fillId="0" borderId="11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５５～１６５教育及び文化.xls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44"/>
  <sheetViews>
    <sheetView tabSelected="1" view="pageLayout" workbookViewId="0" topLeftCell="A1">
      <selection activeCell="A3" sqref="A3:C4"/>
    </sheetView>
  </sheetViews>
  <sheetFormatPr defaultColWidth="9.00390625" defaultRowHeight="14.25" customHeight="1"/>
  <cols>
    <col min="1" max="2" width="3.00390625" style="16" customWidth="1"/>
    <col min="3" max="3" width="3.125" style="16" customWidth="1"/>
    <col min="4" max="28" width="3.00390625" style="16" customWidth="1"/>
    <col min="29" max="30" width="2.875" style="17" customWidth="1"/>
    <col min="31" max="31" width="7.875" style="17" customWidth="1"/>
    <col min="32" max="34" width="7.125" style="17" bestFit="1" customWidth="1"/>
    <col min="35" max="35" width="8.125" style="17" bestFit="1" customWidth="1"/>
    <col min="36" max="36" width="5.625" style="17" bestFit="1" customWidth="1"/>
    <col min="37" max="50" width="3.125" style="17" customWidth="1"/>
    <col min="51" max="62" width="3.125" style="16" customWidth="1"/>
    <col min="63" max="64" width="3.00390625" style="16" customWidth="1"/>
    <col min="65" max="112" width="3.125" style="16" customWidth="1"/>
    <col min="113" max="16384" width="9.00390625" style="16" customWidth="1"/>
  </cols>
  <sheetData>
    <row r="1" spans="1:50" ht="24.75" customHeight="1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5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</row>
    <row r="2" spans="1:50" ht="19.5" customHeight="1" thickBot="1">
      <c r="A2" s="40" t="s">
        <v>11</v>
      </c>
      <c r="B2" s="40"/>
      <c r="C2" s="40"/>
      <c r="D2" s="41"/>
      <c r="E2" s="41"/>
      <c r="F2" s="41"/>
      <c r="G2" s="41"/>
      <c r="H2" s="41"/>
      <c r="I2" s="41"/>
      <c r="J2" s="17"/>
      <c r="K2" s="17"/>
      <c r="L2" s="17"/>
      <c r="M2" s="17"/>
      <c r="N2" s="17"/>
      <c r="O2" s="17"/>
      <c r="P2" s="17"/>
      <c r="AB2" s="18"/>
      <c r="AC2" s="18" t="s">
        <v>10</v>
      </c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</row>
    <row r="3" spans="1:60" s="11" customFormat="1" ht="18.75" customHeight="1">
      <c r="A3" s="42" t="s">
        <v>12</v>
      </c>
      <c r="B3" s="42"/>
      <c r="C3" s="42"/>
      <c r="D3" s="51" t="s">
        <v>13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</row>
    <row r="4" spans="1:60" s="11" customFormat="1" ht="18.75" customHeight="1">
      <c r="A4" s="43"/>
      <c r="B4" s="43"/>
      <c r="C4" s="43"/>
      <c r="D4" s="54" t="s">
        <v>1</v>
      </c>
      <c r="E4" s="55"/>
      <c r="F4" s="55"/>
      <c r="G4" s="55"/>
      <c r="H4" s="55"/>
      <c r="I4" s="56"/>
      <c r="J4" s="59" t="s">
        <v>2</v>
      </c>
      <c r="K4" s="59"/>
      <c r="L4" s="59"/>
      <c r="M4" s="59"/>
      <c r="N4" s="59"/>
      <c r="O4" s="59" t="s">
        <v>3</v>
      </c>
      <c r="P4" s="59"/>
      <c r="Q4" s="59"/>
      <c r="R4" s="59"/>
      <c r="S4" s="59"/>
      <c r="T4" s="59" t="s">
        <v>4</v>
      </c>
      <c r="U4" s="59"/>
      <c r="V4" s="59"/>
      <c r="W4" s="59"/>
      <c r="X4" s="59"/>
      <c r="Y4" s="59" t="s">
        <v>0</v>
      </c>
      <c r="Z4" s="59"/>
      <c r="AA4" s="59"/>
      <c r="AB4" s="59"/>
      <c r="AC4" s="54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</row>
    <row r="5" spans="1:60" s="11" customFormat="1" ht="18.75" customHeight="1">
      <c r="A5" s="44" t="s">
        <v>16</v>
      </c>
      <c r="B5" s="44"/>
      <c r="C5" s="45"/>
      <c r="D5" s="53">
        <v>20621346133</v>
      </c>
      <c r="E5" s="50"/>
      <c r="F5" s="50"/>
      <c r="G5" s="50"/>
      <c r="H5" s="50"/>
      <c r="I5" s="50"/>
      <c r="J5" s="50">
        <v>4326644872</v>
      </c>
      <c r="K5" s="50"/>
      <c r="L5" s="50"/>
      <c r="M5" s="50"/>
      <c r="N5" s="50"/>
      <c r="O5" s="50">
        <v>13107413964</v>
      </c>
      <c r="P5" s="50"/>
      <c r="Q5" s="50"/>
      <c r="R5" s="50"/>
      <c r="S5" s="50"/>
      <c r="T5" s="50">
        <v>3008821176</v>
      </c>
      <c r="U5" s="50"/>
      <c r="V5" s="50"/>
      <c r="W5" s="50"/>
      <c r="X5" s="50"/>
      <c r="Y5" s="50">
        <v>178466121</v>
      </c>
      <c r="Z5" s="50"/>
      <c r="AA5" s="50"/>
      <c r="AB5" s="50"/>
      <c r="AC5" s="50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</row>
    <row r="6" spans="1:60" s="11" customFormat="1" ht="18.75" customHeight="1">
      <c r="A6" s="39">
        <v>25</v>
      </c>
      <c r="B6" s="39"/>
      <c r="C6" s="39"/>
      <c r="D6" s="49">
        <v>21581120678</v>
      </c>
      <c r="E6" s="47"/>
      <c r="F6" s="47"/>
      <c r="G6" s="47"/>
      <c r="H6" s="47"/>
      <c r="I6" s="47"/>
      <c r="J6" s="47">
        <v>4545153660</v>
      </c>
      <c r="K6" s="47"/>
      <c r="L6" s="47"/>
      <c r="M6" s="47"/>
      <c r="N6" s="47"/>
      <c r="O6" s="47">
        <v>13686151199</v>
      </c>
      <c r="P6" s="47"/>
      <c r="Q6" s="47"/>
      <c r="R6" s="47"/>
      <c r="S6" s="47"/>
      <c r="T6" s="47">
        <v>3276137938</v>
      </c>
      <c r="U6" s="47"/>
      <c r="V6" s="47"/>
      <c r="W6" s="47"/>
      <c r="X6" s="47"/>
      <c r="Y6" s="47">
        <v>73677881</v>
      </c>
      <c r="Z6" s="47"/>
      <c r="AA6" s="47"/>
      <c r="AB6" s="47"/>
      <c r="AC6" s="47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s="11" customFormat="1" ht="18.75" customHeight="1" thickBot="1">
      <c r="A7" s="37">
        <v>26</v>
      </c>
      <c r="B7" s="37"/>
      <c r="C7" s="38"/>
      <c r="D7" s="48">
        <v>22694475140</v>
      </c>
      <c r="E7" s="46"/>
      <c r="F7" s="46"/>
      <c r="G7" s="46"/>
      <c r="H7" s="46"/>
      <c r="I7" s="46"/>
      <c r="J7" s="46">
        <v>4772233799</v>
      </c>
      <c r="K7" s="46"/>
      <c r="L7" s="46"/>
      <c r="M7" s="46"/>
      <c r="N7" s="46"/>
      <c r="O7" s="46">
        <v>14258111826</v>
      </c>
      <c r="P7" s="46"/>
      <c r="Q7" s="46"/>
      <c r="R7" s="46"/>
      <c r="S7" s="46"/>
      <c r="T7" s="46">
        <v>3255050489</v>
      </c>
      <c r="U7" s="46"/>
      <c r="V7" s="46"/>
      <c r="W7" s="46"/>
      <c r="X7" s="46"/>
      <c r="Y7" s="46">
        <v>409079026</v>
      </c>
      <c r="Z7" s="46"/>
      <c r="AA7" s="46"/>
      <c r="AB7" s="46"/>
      <c r="AC7" s="46"/>
      <c r="AD7" s="16"/>
      <c r="AE7" s="33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</row>
    <row r="8" spans="24:60" s="11" customFormat="1" ht="16.5" customHeight="1" thickBot="1">
      <c r="X8" s="12"/>
      <c r="Y8" s="12"/>
      <c r="Z8" s="12"/>
      <c r="AA8" s="12"/>
      <c r="AB8" s="12"/>
      <c r="AC8" s="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</row>
    <row r="9" spans="1:60" s="11" customFormat="1" ht="18.75" customHeight="1">
      <c r="A9" s="42" t="s">
        <v>12</v>
      </c>
      <c r="B9" s="42"/>
      <c r="C9" s="42"/>
      <c r="D9" s="51" t="s">
        <v>14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12"/>
      <c r="Z9" s="12"/>
      <c r="AA9" s="12"/>
      <c r="AB9" s="12"/>
      <c r="AC9" s="2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</row>
    <row r="10" spans="1:60" s="11" customFormat="1" ht="18.75" customHeight="1">
      <c r="A10" s="43"/>
      <c r="B10" s="43"/>
      <c r="C10" s="43"/>
      <c r="D10" s="54" t="s">
        <v>1</v>
      </c>
      <c r="E10" s="55"/>
      <c r="F10" s="55"/>
      <c r="G10" s="55"/>
      <c r="H10" s="55"/>
      <c r="I10" s="56"/>
      <c r="J10" s="54" t="s">
        <v>5</v>
      </c>
      <c r="K10" s="55"/>
      <c r="L10" s="55"/>
      <c r="M10" s="55"/>
      <c r="N10" s="56"/>
      <c r="O10" s="54" t="s">
        <v>6</v>
      </c>
      <c r="P10" s="55"/>
      <c r="Q10" s="55"/>
      <c r="R10" s="55"/>
      <c r="S10" s="56"/>
      <c r="T10" s="54" t="s">
        <v>7</v>
      </c>
      <c r="U10" s="55"/>
      <c r="V10" s="55"/>
      <c r="W10" s="55"/>
      <c r="X10" s="55"/>
      <c r="AC10" s="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</row>
    <row r="11" spans="1:60" s="11" customFormat="1" ht="18.75" customHeight="1">
      <c r="A11" s="44" t="s">
        <v>16</v>
      </c>
      <c r="B11" s="44"/>
      <c r="C11" s="45"/>
      <c r="D11" s="62">
        <v>20578334776</v>
      </c>
      <c r="E11" s="36"/>
      <c r="F11" s="36"/>
      <c r="G11" s="36"/>
      <c r="H11" s="36"/>
      <c r="I11" s="36"/>
      <c r="J11" s="36">
        <v>881969792</v>
      </c>
      <c r="K11" s="36"/>
      <c r="L11" s="36"/>
      <c r="M11" s="36"/>
      <c r="N11" s="36"/>
      <c r="O11" s="36">
        <v>19503187188</v>
      </c>
      <c r="P11" s="36"/>
      <c r="Q11" s="36"/>
      <c r="R11" s="36"/>
      <c r="S11" s="36"/>
      <c r="T11" s="36">
        <v>193177796</v>
      </c>
      <c r="U11" s="36"/>
      <c r="V11" s="36"/>
      <c r="W11" s="36"/>
      <c r="X11" s="36"/>
      <c r="Y11" s="13"/>
      <c r="Z11" s="13"/>
      <c r="AA11" s="13"/>
      <c r="AB11" s="13"/>
      <c r="AC11" s="3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</row>
    <row r="12" spans="1:60" s="11" customFormat="1" ht="18.75" customHeight="1">
      <c r="A12" s="39">
        <v>25</v>
      </c>
      <c r="B12" s="39"/>
      <c r="C12" s="39"/>
      <c r="D12" s="61">
        <v>21505468254</v>
      </c>
      <c r="E12" s="58"/>
      <c r="F12" s="58"/>
      <c r="G12" s="58"/>
      <c r="H12" s="58"/>
      <c r="I12" s="58"/>
      <c r="J12" s="58">
        <v>1041254088</v>
      </c>
      <c r="K12" s="58"/>
      <c r="L12" s="58"/>
      <c r="M12" s="58"/>
      <c r="N12" s="58"/>
      <c r="O12" s="58">
        <v>20462954914</v>
      </c>
      <c r="P12" s="58"/>
      <c r="Q12" s="58"/>
      <c r="R12" s="58"/>
      <c r="S12" s="58"/>
      <c r="T12" s="58">
        <v>1259252</v>
      </c>
      <c r="U12" s="58"/>
      <c r="V12" s="58"/>
      <c r="W12" s="58"/>
      <c r="X12" s="58"/>
      <c r="Y12" s="13"/>
      <c r="Z12" s="13"/>
      <c r="AA12" s="13"/>
      <c r="AB12" s="13"/>
      <c r="AC12" s="3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</row>
    <row r="13" spans="1:60" s="11" customFormat="1" ht="18.75" customHeight="1" thickBot="1">
      <c r="A13" s="37">
        <v>26</v>
      </c>
      <c r="B13" s="37"/>
      <c r="C13" s="38"/>
      <c r="D13" s="60">
        <v>22611554576</v>
      </c>
      <c r="E13" s="57"/>
      <c r="F13" s="57"/>
      <c r="G13" s="57"/>
      <c r="H13" s="57"/>
      <c r="I13" s="57"/>
      <c r="J13" s="57">
        <v>1095511458</v>
      </c>
      <c r="K13" s="57"/>
      <c r="L13" s="57"/>
      <c r="M13" s="57"/>
      <c r="N13" s="57"/>
      <c r="O13" s="57">
        <v>21516043118</v>
      </c>
      <c r="P13" s="57"/>
      <c r="Q13" s="57"/>
      <c r="R13" s="57"/>
      <c r="S13" s="57"/>
      <c r="T13" s="57">
        <v>0</v>
      </c>
      <c r="U13" s="57"/>
      <c r="V13" s="57"/>
      <c r="W13" s="57"/>
      <c r="X13" s="57"/>
      <c r="Y13" s="13"/>
      <c r="Z13" s="13"/>
      <c r="AA13" s="13"/>
      <c r="AB13" s="13"/>
      <c r="AC13" s="3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</row>
    <row r="14" spans="1:60" s="21" customFormat="1" ht="16.5" customHeight="1">
      <c r="A14" s="19" t="s">
        <v>8</v>
      </c>
      <c r="B14" s="20"/>
      <c r="C14" s="20"/>
      <c r="D14" s="20"/>
      <c r="E14" s="20"/>
      <c r="F14" s="20"/>
      <c r="G14" s="20"/>
      <c r="H14" s="20"/>
      <c r="I14" s="20" t="s">
        <v>8</v>
      </c>
      <c r="J14" s="20"/>
      <c r="K14" s="20"/>
      <c r="L14" s="20"/>
      <c r="M14" s="20"/>
      <c r="N14" s="20"/>
      <c r="O14" s="20"/>
      <c r="Q14" s="22"/>
      <c r="R14" s="22"/>
      <c r="S14" s="22"/>
      <c r="T14" s="22"/>
      <c r="U14" s="22"/>
      <c r="V14" s="22"/>
      <c r="W14" s="23"/>
      <c r="X14" s="23" t="s">
        <v>9</v>
      </c>
      <c r="Y14" s="24"/>
      <c r="Z14" s="24"/>
      <c r="AA14" s="24"/>
      <c r="AB14" s="24"/>
      <c r="AC14" s="24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</row>
    <row r="15" spans="1:88" s="12" customFormat="1" ht="19.5" customHeight="1">
      <c r="A15" s="9"/>
      <c r="B15" s="7"/>
      <c r="C15" s="7"/>
      <c r="D15" s="10"/>
      <c r="E15" s="5"/>
      <c r="F15" s="5"/>
      <c r="G15" s="10"/>
      <c r="H15" s="4"/>
      <c r="I15" s="4"/>
      <c r="J15" s="4"/>
      <c r="K15" s="4"/>
      <c r="L15" s="4"/>
      <c r="M15" s="4"/>
      <c r="N15" s="4"/>
      <c r="O15" s="4"/>
      <c r="P15" s="4"/>
      <c r="Q15" s="1"/>
      <c r="R15" s="1"/>
      <c r="S15" s="1"/>
      <c r="T15" s="1"/>
      <c r="U15" s="1"/>
      <c r="V15" s="1"/>
      <c r="W15" s="1"/>
      <c r="X15" s="4"/>
      <c r="Y15" s="1"/>
      <c r="Z15" s="1"/>
      <c r="AA15" s="1"/>
      <c r="AB15" s="1"/>
      <c r="AC15" s="1"/>
      <c r="AD15" s="1"/>
      <c r="AE15" s="1"/>
      <c r="AF15" s="4"/>
      <c r="AG15" s="1"/>
      <c r="AH15" s="1"/>
      <c r="AI15" s="1"/>
      <c r="AJ15" s="1"/>
      <c r="AK15" s="1"/>
      <c r="AL15" s="4"/>
      <c r="AM15" s="1"/>
      <c r="AN15" s="1"/>
      <c r="AO15" s="1"/>
      <c r="AP15" s="4"/>
      <c r="AQ15" s="1"/>
      <c r="AR15" s="1"/>
      <c r="AS15" s="1"/>
      <c r="AT15" s="4"/>
      <c r="AU15" s="1"/>
      <c r="AV15" s="1"/>
      <c r="AW15" s="1"/>
      <c r="AX15" s="4"/>
      <c r="AY15" s="1"/>
      <c r="AZ15" s="1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</row>
    <row r="16" spans="1:88" s="12" customFormat="1" ht="19.5" customHeight="1">
      <c r="A16" s="9"/>
      <c r="B16" s="7"/>
      <c r="C16" s="7"/>
      <c r="D16" s="10"/>
      <c r="E16" s="5"/>
      <c r="F16" s="5"/>
      <c r="G16" s="10"/>
      <c r="H16" s="4"/>
      <c r="I16" s="4"/>
      <c r="J16" s="4"/>
      <c r="K16" s="4"/>
      <c r="L16" s="4"/>
      <c r="M16" s="4"/>
      <c r="N16" s="4"/>
      <c r="O16" s="4"/>
      <c r="P16" s="4"/>
      <c r="Q16" s="1"/>
      <c r="R16" s="1"/>
      <c r="S16" s="1"/>
      <c r="T16" s="1"/>
      <c r="U16" s="1"/>
      <c r="V16" s="1"/>
      <c r="W16" s="1"/>
      <c r="X16" s="4"/>
      <c r="Y16" s="1"/>
      <c r="Z16" s="1"/>
      <c r="AA16" s="1"/>
      <c r="AB16" s="1"/>
      <c r="AC16" s="1"/>
      <c r="AD16" s="1"/>
      <c r="AE16" s="1"/>
      <c r="AF16" s="4"/>
      <c r="AG16" s="1"/>
      <c r="AH16" s="1"/>
      <c r="AI16" s="1"/>
      <c r="AJ16" s="1"/>
      <c r="AK16" s="1"/>
      <c r="AL16" s="4"/>
      <c r="AM16" s="1"/>
      <c r="AN16" s="1"/>
      <c r="AO16" s="1"/>
      <c r="AP16" s="4"/>
      <c r="AQ16" s="1"/>
      <c r="AR16" s="1"/>
      <c r="AS16" s="1"/>
      <c r="AT16" s="4"/>
      <c r="AU16" s="1"/>
      <c r="AV16" s="1"/>
      <c r="AW16" s="1"/>
      <c r="AX16" s="4"/>
      <c r="AY16" s="1"/>
      <c r="AZ16" s="1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</row>
    <row r="17" spans="1:88" s="12" customFormat="1" ht="19.5" customHeight="1">
      <c r="A17" s="9"/>
      <c r="B17" s="7"/>
      <c r="C17" s="7"/>
      <c r="D17" s="10"/>
      <c r="E17" s="5"/>
      <c r="F17" s="5"/>
      <c r="G17" s="10"/>
      <c r="H17" s="3"/>
      <c r="I17" s="3"/>
      <c r="J17" s="3"/>
      <c r="K17" s="3"/>
      <c r="L17" s="3"/>
      <c r="M17" s="3"/>
      <c r="N17" s="3"/>
      <c r="O17" s="3"/>
      <c r="P17" s="4"/>
      <c r="Q17" s="1"/>
      <c r="R17" s="1"/>
      <c r="S17" s="1"/>
      <c r="T17" s="1"/>
      <c r="U17" s="1"/>
      <c r="V17" s="1"/>
      <c r="W17" s="1"/>
      <c r="X17" s="4"/>
      <c r="Y17" s="1"/>
      <c r="Z17" s="1"/>
      <c r="AA17" s="1"/>
      <c r="AB17" s="1"/>
      <c r="AC17" s="1"/>
      <c r="AD17" s="1"/>
      <c r="AE17" s="1"/>
      <c r="AF17" s="4"/>
      <c r="AG17" s="1"/>
      <c r="AH17" s="1"/>
      <c r="AI17" s="1"/>
      <c r="AJ17" s="1"/>
      <c r="AK17" s="1"/>
      <c r="AL17" s="4"/>
      <c r="AM17" s="1"/>
      <c r="AN17" s="1"/>
      <c r="AO17" s="1"/>
      <c r="AP17" s="4"/>
      <c r="AQ17" s="1"/>
      <c r="AR17" s="1"/>
      <c r="AS17" s="1"/>
      <c r="AT17" s="4"/>
      <c r="AU17" s="1"/>
      <c r="AV17" s="1"/>
      <c r="AW17" s="1"/>
      <c r="AX17" s="4"/>
      <c r="AY17" s="1"/>
      <c r="AZ17" s="1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</row>
    <row r="18" spans="1:88" s="12" customFormat="1" ht="12" customHeight="1">
      <c r="A18" s="10"/>
      <c r="B18" s="5"/>
      <c r="C18" s="5"/>
      <c r="D18" s="10"/>
      <c r="E18" s="5"/>
      <c r="F18" s="5"/>
      <c r="G18" s="10"/>
      <c r="H18" s="3"/>
      <c r="I18" s="3"/>
      <c r="J18" s="3"/>
      <c r="K18" s="3"/>
      <c r="L18" s="3"/>
      <c r="M18" s="3"/>
      <c r="N18" s="3"/>
      <c r="O18" s="3"/>
      <c r="P18" s="4"/>
      <c r="Q18" s="1"/>
      <c r="R18" s="1"/>
      <c r="S18" s="1"/>
      <c r="T18" s="1"/>
      <c r="U18" s="1"/>
      <c r="V18" s="1"/>
      <c r="W18" s="1"/>
      <c r="X18" s="4"/>
      <c r="Y18" s="1"/>
      <c r="Z18" s="1"/>
      <c r="AA18" s="1"/>
      <c r="AB18" s="1"/>
      <c r="AC18" s="1"/>
      <c r="AD18" s="1"/>
      <c r="AE18" s="1"/>
      <c r="AF18" s="4"/>
      <c r="AG18" s="1"/>
      <c r="AH18" s="1"/>
      <c r="AI18" s="1"/>
      <c r="AJ18" s="1"/>
      <c r="AK18" s="1"/>
      <c r="AL18" s="4"/>
      <c r="AM18" s="1"/>
      <c r="AN18" s="1"/>
      <c r="AO18" s="1"/>
      <c r="AP18" s="4"/>
      <c r="AQ18" s="1"/>
      <c r="AR18" s="1"/>
      <c r="AS18" s="1"/>
      <c r="AT18" s="4"/>
      <c r="AU18" s="1"/>
      <c r="AV18" s="1"/>
      <c r="AW18" s="1"/>
      <c r="AX18" s="4"/>
      <c r="AY18" s="1"/>
      <c r="AZ18" s="1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</row>
    <row r="19" spans="1:88" s="12" customFormat="1" ht="12" customHeight="1">
      <c r="A19" s="10"/>
      <c r="B19" s="5"/>
      <c r="C19" s="5"/>
      <c r="D19" s="10"/>
      <c r="E19" s="5"/>
      <c r="F19" s="5"/>
      <c r="G19" s="2"/>
      <c r="H19" s="3"/>
      <c r="I19" s="3"/>
      <c r="J19" s="3"/>
      <c r="K19" s="3"/>
      <c r="L19" s="3"/>
      <c r="M19" s="3"/>
      <c r="N19" s="3"/>
      <c r="O19" s="3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</row>
    <row r="20" spans="1:88" s="12" customFormat="1" ht="12" customHeight="1">
      <c r="A20" s="10"/>
      <c r="B20" s="5"/>
      <c r="C20" s="5"/>
      <c r="D20" s="10"/>
      <c r="E20" s="5"/>
      <c r="F20" s="5"/>
      <c r="G20" s="10"/>
      <c r="H20" s="3"/>
      <c r="I20" s="3"/>
      <c r="J20" s="3"/>
      <c r="K20" s="3"/>
      <c r="L20" s="3"/>
      <c r="M20" s="3"/>
      <c r="N20" s="3"/>
      <c r="O20" s="3"/>
      <c r="P20" s="4"/>
      <c r="Q20" s="1"/>
      <c r="R20" s="1"/>
      <c r="S20" s="1"/>
      <c r="T20" s="1"/>
      <c r="U20" s="1"/>
      <c r="V20" s="1"/>
      <c r="W20" s="1"/>
      <c r="X20" s="4"/>
      <c r="Y20" s="1"/>
      <c r="Z20" s="1"/>
      <c r="AA20" s="1"/>
      <c r="AB20" s="1"/>
      <c r="AC20" s="1"/>
      <c r="AD20" s="1"/>
      <c r="AE20" s="1"/>
      <c r="AF20" s="4"/>
      <c r="AG20" s="1"/>
      <c r="AH20" s="1"/>
      <c r="AI20" s="1"/>
      <c r="AJ20" s="1"/>
      <c r="AK20" s="1"/>
      <c r="AL20" s="4"/>
      <c r="AM20" s="1"/>
      <c r="AN20" s="1"/>
      <c r="AO20" s="1"/>
      <c r="AP20" s="4"/>
      <c r="AQ20" s="1"/>
      <c r="AR20" s="1"/>
      <c r="AS20" s="1"/>
      <c r="AT20" s="4"/>
      <c r="AU20" s="1"/>
      <c r="AV20" s="1"/>
      <c r="AW20" s="1"/>
      <c r="AX20" s="4"/>
      <c r="AY20" s="1"/>
      <c r="AZ20" s="1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</row>
    <row r="21" spans="1:88" s="12" customFormat="1" ht="12" customHeight="1">
      <c r="A21" s="10"/>
      <c r="B21" s="5"/>
      <c r="C21" s="5"/>
      <c r="D21" s="10"/>
      <c r="E21" s="5"/>
      <c r="F21" s="5"/>
      <c r="G21" s="10"/>
      <c r="H21" s="8"/>
      <c r="I21" s="8"/>
      <c r="J21" s="8"/>
      <c r="K21" s="8"/>
      <c r="L21" s="8"/>
      <c r="M21" s="8"/>
      <c r="N21" s="8"/>
      <c r="O21" s="8"/>
      <c r="P21" s="4"/>
      <c r="Q21" s="1"/>
      <c r="R21" s="1"/>
      <c r="S21" s="1"/>
      <c r="T21" s="1"/>
      <c r="U21" s="1"/>
      <c r="V21" s="1"/>
      <c r="W21" s="1"/>
      <c r="X21" s="4"/>
      <c r="Y21" s="1"/>
      <c r="Z21" s="1"/>
      <c r="AA21" s="1"/>
      <c r="AB21" s="1"/>
      <c r="AC21" s="1"/>
      <c r="AD21" s="1"/>
      <c r="AE21" s="1"/>
      <c r="AF21" s="4"/>
      <c r="AG21" s="1"/>
      <c r="AH21" s="1"/>
      <c r="AI21" s="1"/>
      <c r="AJ21" s="1"/>
      <c r="AK21" s="1"/>
      <c r="AL21" s="4"/>
      <c r="AM21" s="1"/>
      <c r="AN21" s="1"/>
      <c r="AO21" s="1"/>
      <c r="AP21" s="4"/>
      <c r="AQ21" s="1"/>
      <c r="AR21" s="1"/>
      <c r="AS21" s="1"/>
      <c r="AT21" s="4"/>
      <c r="AU21" s="1"/>
      <c r="AV21" s="1"/>
      <c r="AW21" s="1"/>
      <c r="AX21" s="4"/>
      <c r="AY21" s="1"/>
      <c r="AZ21" s="1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</row>
    <row r="22" spans="53:88" s="29" customFormat="1" ht="15.75" customHeight="1"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</row>
    <row r="23" spans="53:88" s="17" customFormat="1" ht="14.25" customHeight="1"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</row>
    <row r="24" spans="29:88" s="25" customFormat="1" ht="14.25" customHeight="1"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</row>
    <row r="25" spans="1:52" ht="14.2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30"/>
      <c r="AZ25" s="30"/>
    </row>
    <row r="39" spans="29:88" s="26" customFormat="1" ht="14.25" customHeight="1"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</row>
    <row r="40" spans="29:88" s="26" customFormat="1" ht="14.25" customHeight="1"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</row>
    <row r="41" spans="29:88" s="26" customFormat="1" ht="14.25" customHeight="1"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</row>
    <row r="42" spans="29:88" s="26" customFormat="1" ht="14.25" customHeight="1"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</row>
    <row r="44" spans="1:52" ht="14.2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28"/>
      <c r="AZ44" s="28"/>
    </row>
  </sheetData>
  <sheetProtection/>
  <mergeCells count="47">
    <mergeCell ref="D10:I10"/>
    <mergeCell ref="D13:I13"/>
    <mergeCell ref="D12:I12"/>
    <mergeCell ref="D11:I11"/>
    <mergeCell ref="D9:X9"/>
    <mergeCell ref="T10:X10"/>
    <mergeCell ref="O10:S10"/>
    <mergeCell ref="J10:N10"/>
    <mergeCell ref="T13:X13"/>
    <mergeCell ref="O13:S13"/>
    <mergeCell ref="J13:N13"/>
    <mergeCell ref="T12:X12"/>
    <mergeCell ref="O12:S12"/>
    <mergeCell ref="J12:N12"/>
    <mergeCell ref="Y4:AC4"/>
    <mergeCell ref="T4:X4"/>
    <mergeCell ref="O4:S4"/>
    <mergeCell ref="J4:N4"/>
    <mergeCell ref="Y5:AC5"/>
    <mergeCell ref="T6:X6"/>
    <mergeCell ref="J6:N6"/>
    <mergeCell ref="T5:X5"/>
    <mergeCell ref="O5:S5"/>
    <mergeCell ref="J5:N5"/>
    <mergeCell ref="D3:AC3"/>
    <mergeCell ref="D5:I5"/>
    <mergeCell ref="D4:I4"/>
    <mergeCell ref="A13:C13"/>
    <mergeCell ref="A6:C6"/>
    <mergeCell ref="A5:C5"/>
    <mergeCell ref="A3:C4"/>
    <mergeCell ref="Y7:AC7"/>
    <mergeCell ref="T7:X7"/>
    <mergeCell ref="O7:S7"/>
    <mergeCell ref="J7:N7"/>
    <mergeCell ref="Y6:AC6"/>
    <mergeCell ref="D7:I7"/>
    <mergeCell ref="J11:N11"/>
    <mergeCell ref="A7:C7"/>
    <mergeCell ref="A12:C12"/>
    <mergeCell ref="T11:X11"/>
    <mergeCell ref="O11:S11"/>
    <mergeCell ref="A2:I2"/>
    <mergeCell ref="A9:C10"/>
    <mergeCell ref="A11:C11"/>
    <mergeCell ref="D6:I6"/>
    <mergeCell ref="O6:S6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125" useFirstPageNumber="1" horizontalDpi="600" verticalDpi="600" orientation="portrait" paperSize="9" r:id="rId1"/>
  <headerFooter alignWithMargins="0">
    <oddFooter>&amp;C-&amp;P+-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J38"/>
  <sheetViews>
    <sheetView view="pageLayout" workbookViewId="0" topLeftCell="A1">
      <selection activeCell="A3" sqref="A3:F3"/>
    </sheetView>
  </sheetViews>
  <sheetFormatPr defaultColWidth="9.00390625" defaultRowHeight="14.25" customHeight="1"/>
  <cols>
    <col min="1" max="2" width="3.00390625" style="16" customWidth="1"/>
    <col min="3" max="3" width="3.125" style="16" customWidth="1"/>
    <col min="4" max="28" width="3.00390625" style="16" customWidth="1"/>
    <col min="29" max="30" width="2.875" style="17" customWidth="1"/>
    <col min="31" max="31" width="7.875" style="17" customWidth="1"/>
    <col min="32" max="34" width="7.125" style="17" bestFit="1" customWidth="1"/>
    <col min="35" max="35" width="8.125" style="17" bestFit="1" customWidth="1"/>
    <col min="36" max="36" width="5.625" style="17" bestFit="1" customWidth="1"/>
    <col min="37" max="50" width="3.125" style="17" customWidth="1"/>
    <col min="51" max="62" width="3.125" style="16" customWidth="1"/>
    <col min="63" max="64" width="3.00390625" style="16" customWidth="1"/>
    <col min="65" max="112" width="3.125" style="16" customWidth="1"/>
    <col min="113" max="16384" width="9.00390625" style="16" customWidth="1"/>
  </cols>
  <sheetData>
    <row r="1" spans="1:50" ht="24.75" customHeight="1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5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</row>
    <row r="2" spans="1:50" ht="19.5" customHeight="1" thickBot="1">
      <c r="A2" s="95" t="s">
        <v>31</v>
      </c>
      <c r="B2" s="96"/>
      <c r="C2" s="96"/>
      <c r="D2" s="96"/>
      <c r="E2" s="96"/>
      <c r="F2" s="96"/>
      <c r="G2" s="96"/>
      <c r="H2" s="96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V2" s="34"/>
      <c r="W2" s="34"/>
      <c r="X2" s="34"/>
      <c r="Y2" s="93"/>
      <c r="Z2" s="94"/>
      <c r="AA2" s="93"/>
      <c r="AC2" s="92" t="s">
        <v>30</v>
      </c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</row>
    <row r="3" spans="1:61" s="11" customFormat="1" ht="18.75" customHeight="1">
      <c r="A3" s="90" t="s">
        <v>29</v>
      </c>
      <c r="B3" s="90"/>
      <c r="C3" s="90"/>
      <c r="D3" s="90"/>
      <c r="E3" s="90"/>
      <c r="F3" s="90"/>
      <c r="G3" s="91" t="s">
        <v>28</v>
      </c>
      <c r="H3" s="90"/>
      <c r="I3" s="90"/>
      <c r="J3" s="90"/>
      <c r="K3" s="89"/>
      <c r="L3" s="91" t="s">
        <v>27</v>
      </c>
      <c r="M3" s="90"/>
      <c r="N3" s="90"/>
      <c r="O3" s="90"/>
      <c r="P3" s="89"/>
      <c r="Q3" s="91" t="s">
        <v>26</v>
      </c>
      <c r="R3" s="90"/>
      <c r="S3" s="90"/>
      <c r="T3" s="90"/>
      <c r="U3" s="89"/>
      <c r="V3" s="87" t="s">
        <v>25</v>
      </c>
      <c r="W3" s="86"/>
      <c r="X3" s="86"/>
      <c r="Y3" s="88"/>
      <c r="Z3" s="87" t="s">
        <v>24</v>
      </c>
      <c r="AA3" s="86"/>
      <c r="AB3" s="86"/>
      <c r="AC3" s="8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</row>
    <row r="4" spans="1:61" s="11" customFormat="1" ht="18.75" customHeight="1">
      <c r="A4" s="85" t="s">
        <v>23</v>
      </c>
      <c r="B4" s="85"/>
      <c r="C4" s="84"/>
      <c r="D4" s="73" t="s">
        <v>22</v>
      </c>
      <c r="E4" s="73"/>
      <c r="F4" s="73"/>
      <c r="G4" s="83">
        <v>4692179000</v>
      </c>
      <c r="H4" s="82"/>
      <c r="I4" s="82"/>
      <c r="J4" s="82"/>
      <c r="K4" s="82"/>
      <c r="L4" s="82">
        <v>4813023241</v>
      </c>
      <c r="M4" s="82"/>
      <c r="N4" s="82"/>
      <c r="O4" s="82"/>
      <c r="P4" s="82"/>
      <c r="Q4" s="82">
        <v>4757340837</v>
      </c>
      <c r="R4" s="82"/>
      <c r="S4" s="82"/>
      <c r="T4" s="82"/>
      <c r="U4" s="82"/>
      <c r="V4" s="81">
        <v>101.39</v>
      </c>
      <c r="W4" s="81"/>
      <c r="X4" s="81"/>
      <c r="Y4" s="81"/>
      <c r="Z4" s="81">
        <v>98.84</v>
      </c>
      <c r="AA4" s="81"/>
      <c r="AB4" s="81"/>
      <c r="AC4" s="81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</row>
    <row r="5" spans="1:61" s="11" customFormat="1" ht="18.75" customHeight="1">
      <c r="A5" s="80"/>
      <c r="B5" s="80"/>
      <c r="C5" s="79"/>
      <c r="D5" s="73" t="s">
        <v>21</v>
      </c>
      <c r="E5" s="73"/>
      <c r="F5" s="73"/>
      <c r="G5" s="78">
        <v>4269979000</v>
      </c>
      <c r="H5" s="77"/>
      <c r="I5" s="77"/>
      <c r="J5" s="77"/>
      <c r="K5" s="77"/>
      <c r="L5" s="77">
        <v>4331326236</v>
      </c>
      <c r="M5" s="77"/>
      <c r="N5" s="77"/>
      <c r="O5" s="77"/>
      <c r="P5" s="77"/>
      <c r="Q5" s="77">
        <v>4331326236</v>
      </c>
      <c r="R5" s="77"/>
      <c r="S5" s="77"/>
      <c r="T5" s="77"/>
      <c r="U5" s="77"/>
      <c r="V5" s="76">
        <v>101.44</v>
      </c>
      <c r="W5" s="76"/>
      <c r="X5" s="76"/>
      <c r="Y5" s="76"/>
      <c r="Z5" s="76">
        <v>100</v>
      </c>
      <c r="AA5" s="76"/>
      <c r="AB5" s="76"/>
      <c r="AC5" s="7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</row>
    <row r="6" spans="1:61" s="11" customFormat="1" ht="18.75" customHeight="1">
      <c r="A6" s="75"/>
      <c r="B6" s="75"/>
      <c r="C6" s="74"/>
      <c r="D6" s="73" t="s">
        <v>19</v>
      </c>
      <c r="E6" s="73"/>
      <c r="F6" s="73"/>
      <c r="G6" s="72">
        <v>422200000</v>
      </c>
      <c r="H6" s="71"/>
      <c r="I6" s="71"/>
      <c r="J6" s="71"/>
      <c r="K6" s="71"/>
      <c r="L6" s="71">
        <v>481697005</v>
      </c>
      <c r="M6" s="71"/>
      <c r="N6" s="71"/>
      <c r="O6" s="71"/>
      <c r="P6" s="71"/>
      <c r="Q6" s="71">
        <v>426014601</v>
      </c>
      <c r="R6" s="71"/>
      <c r="S6" s="71"/>
      <c r="T6" s="71"/>
      <c r="U6" s="71"/>
      <c r="V6" s="70">
        <v>100.9</v>
      </c>
      <c r="W6" s="70"/>
      <c r="X6" s="70"/>
      <c r="Y6" s="70"/>
      <c r="Z6" s="70">
        <v>88.44</v>
      </c>
      <c r="AA6" s="70"/>
      <c r="AB6" s="70"/>
      <c r="AC6" s="70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</row>
    <row r="7" spans="1:61" s="11" customFormat="1" ht="18.75" customHeight="1" thickBot="1">
      <c r="A7" s="68" t="s">
        <v>20</v>
      </c>
      <c r="B7" s="68"/>
      <c r="C7" s="67"/>
      <c r="D7" s="69" t="s">
        <v>19</v>
      </c>
      <c r="E7" s="68"/>
      <c r="F7" s="67"/>
      <c r="G7" s="66">
        <v>8647000</v>
      </c>
      <c r="H7" s="65"/>
      <c r="I7" s="65"/>
      <c r="J7" s="65"/>
      <c r="K7" s="65"/>
      <c r="L7" s="65">
        <v>111012878</v>
      </c>
      <c r="M7" s="65"/>
      <c r="N7" s="65"/>
      <c r="O7" s="65"/>
      <c r="P7" s="65"/>
      <c r="Q7" s="65">
        <v>10198095</v>
      </c>
      <c r="R7" s="65"/>
      <c r="S7" s="65"/>
      <c r="T7" s="65"/>
      <c r="U7" s="65"/>
      <c r="V7" s="64">
        <v>117.94</v>
      </c>
      <c r="W7" s="64"/>
      <c r="X7" s="64"/>
      <c r="Y7" s="64"/>
      <c r="Z7" s="64">
        <v>9.19</v>
      </c>
      <c r="AA7" s="64"/>
      <c r="AB7" s="64"/>
      <c r="AC7" s="64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</row>
    <row r="8" spans="1:60" s="21" customFormat="1" ht="16.5" customHeight="1">
      <c r="A8" s="25" t="s">
        <v>18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AC8" s="63" t="s">
        <v>17</v>
      </c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</row>
    <row r="9" spans="1:88" s="12" customFormat="1" ht="19.5" customHeight="1">
      <c r="A9" s="9"/>
      <c r="B9" s="7"/>
      <c r="C9" s="7"/>
      <c r="D9" s="10"/>
      <c r="E9" s="5"/>
      <c r="F9" s="5"/>
      <c r="G9" s="10"/>
      <c r="H9" s="4"/>
      <c r="I9" s="4"/>
      <c r="J9" s="4"/>
      <c r="K9" s="4"/>
      <c r="L9" s="4"/>
      <c r="M9" s="4"/>
      <c r="N9" s="4"/>
      <c r="O9" s="4"/>
      <c r="P9" s="4"/>
      <c r="Q9" s="1"/>
      <c r="R9" s="1"/>
      <c r="S9" s="1"/>
      <c r="T9" s="1"/>
      <c r="U9" s="1"/>
      <c r="V9" s="1"/>
      <c r="W9" s="1"/>
      <c r="X9" s="4"/>
      <c r="Y9" s="1"/>
      <c r="Z9" s="1"/>
      <c r="AA9" s="1"/>
      <c r="AB9" s="1"/>
      <c r="AC9" s="1"/>
      <c r="AD9" s="1"/>
      <c r="AE9" s="1"/>
      <c r="AF9" s="4"/>
      <c r="AG9" s="1"/>
      <c r="AH9" s="1"/>
      <c r="AI9" s="1"/>
      <c r="AJ9" s="1"/>
      <c r="AK9" s="1"/>
      <c r="AL9" s="4"/>
      <c r="AM9" s="1"/>
      <c r="AN9" s="1"/>
      <c r="AO9" s="1"/>
      <c r="AP9" s="4"/>
      <c r="AQ9" s="1"/>
      <c r="AR9" s="1"/>
      <c r="AS9" s="1"/>
      <c r="AT9" s="4"/>
      <c r="AU9" s="1"/>
      <c r="AV9" s="1"/>
      <c r="AW9" s="1"/>
      <c r="AX9" s="4"/>
      <c r="AY9" s="1"/>
      <c r="AZ9" s="1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</row>
    <row r="10" spans="1:88" s="12" customFormat="1" ht="19.5" customHeight="1">
      <c r="A10" s="9"/>
      <c r="B10" s="7"/>
      <c r="C10" s="7"/>
      <c r="D10" s="10"/>
      <c r="E10" s="5"/>
      <c r="F10" s="5"/>
      <c r="G10" s="10"/>
      <c r="H10" s="4"/>
      <c r="I10" s="4"/>
      <c r="J10" s="4"/>
      <c r="K10" s="4"/>
      <c r="L10" s="4"/>
      <c r="M10" s="4"/>
      <c r="N10" s="4"/>
      <c r="O10" s="4"/>
      <c r="P10" s="4"/>
      <c r="Q10" s="1"/>
      <c r="R10" s="1"/>
      <c r="S10" s="1"/>
      <c r="T10" s="1"/>
      <c r="U10" s="1"/>
      <c r="V10" s="1"/>
      <c r="W10" s="1"/>
      <c r="X10" s="4"/>
      <c r="Y10" s="1"/>
      <c r="Z10" s="1"/>
      <c r="AA10" s="1"/>
      <c r="AB10" s="1"/>
      <c r="AC10" s="1"/>
      <c r="AD10" s="1"/>
      <c r="AE10" s="1"/>
      <c r="AF10" s="4"/>
      <c r="AG10" s="1"/>
      <c r="AH10" s="1"/>
      <c r="AI10" s="1"/>
      <c r="AJ10" s="1"/>
      <c r="AK10" s="1"/>
      <c r="AL10" s="4"/>
      <c r="AM10" s="1"/>
      <c r="AN10" s="1"/>
      <c r="AO10" s="1"/>
      <c r="AP10" s="4"/>
      <c r="AQ10" s="1"/>
      <c r="AR10" s="1"/>
      <c r="AS10" s="1"/>
      <c r="AT10" s="4"/>
      <c r="AU10" s="1"/>
      <c r="AV10" s="1"/>
      <c r="AW10" s="1"/>
      <c r="AX10" s="4"/>
      <c r="AY10" s="1"/>
      <c r="AZ10" s="1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</row>
    <row r="11" spans="1:88" s="12" customFormat="1" ht="19.5" customHeight="1">
      <c r="A11" s="9"/>
      <c r="B11" s="7"/>
      <c r="C11" s="7"/>
      <c r="D11" s="10"/>
      <c r="E11" s="5"/>
      <c r="F11" s="5"/>
      <c r="G11" s="10"/>
      <c r="H11" s="3"/>
      <c r="I11" s="3"/>
      <c r="J11" s="3"/>
      <c r="K11" s="3"/>
      <c r="L11" s="3"/>
      <c r="M11" s="3"/>
      <c r="N11" s="3"/>
      <c r="O11" s="3"/>
      <c r="P11" s="4"/>
      <c r="Q11" s="1"/>
      <c r="R11" s="1"/>
      <c r="S11" s="1"/>
      <c r="T11" s="1"/>
      <c r="U11" s="1"/>
      <c r="V11" s="1"/>
      <c r="W11" s="1"/>
      <c r="X11" s="4"/>
      <c r="Y11" s="1"/>
      <c r="Z11" s="1"/>
      <c r="AA11" s="1"/>
      <c r="AB11" s="1"/>
      <c r="AC11" s="1"/>
      <c r="AD11" s="1"/>
      <c r="AE11" s="1"/>
      <c r="AF11" s="4"/>
      <c r="AG11" s="1"/>
      <c r="AH11" s="1"/>
      <c r="AI11" s="1"/>
      <c r="AJ11" s="1"/>
      <c r="AK11" s="1"/>
      <c r="AL11" s="4"/>
      <c r="AM11" s="1"/>
      <c r="AN11" s="1"/>
      <c r="AO11" s="1"/>
      <c r="AP11" s="4"/>
      <c r="AQ11" s="1"/>
      <c r="AR11" s="1"/>
      <c r="AS11" s="1"/>
      <c r="AT11" s="4"/>
      <c r="AU11" s="1"/>
      <c r="AV11" s="1"/>
      <c r="AW11" s="1"/>
      <c r="AX11" s="4"/>
      <c r="AY11" s="1"/>
      <c r="AZ11" s="1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</row>
    <row r="12" spans="1:88" s="12" customFormat="1" ht="12" customHeight="1">
      <c r="A12" s="10"/>
      <c r="B12" s="5"/>
      <c r="C12" s="5"/>
      <c r="D12" s="10"/>
      <c r="E12" s="5"/>
      <c r="F12" s="5"/>
      <c r="G12" s="10"/>
      <c r="H12" s="3"/>
      <c r="I12" s="3"/>
      <c r="J12" s="3"/>
      <c r="K12" s="3"/>
      <c r="L12" s="3"/>
      <c r="M12" s="3"/>
      <c r="N12" s="3"/>
      <c r="O12" s="3"/>
      <c r="P12" s="4"/>
      <c r="Q12" s="1"/>
      <c r="R12" s="1"/>
      <c r="S12" s="1"/>
      <c r="T12" s="1"/>
      <c r="U12" s="1"/>
      <c r="V12" s="1"/>
      <c r="W12" s="1"/>
      <c r="X12" s="4"/>
      <c r="Y12" s="1"/>
      <c r="Z12" s="1"/>
      <c r="AA12" s="1"/>
      <c r="AB12" s="1"/>
      <c r="AC12" s="1"/>
      <c r="AD12" s="1"/>
      <c r="AE12" s="1"/>
      <c r="AF12" s="4"/>
      <c r="AG12" s="1"/>
      <c r="AH12" s="1"/>
      <c r="AI12" s="1"/>
      <c r="AJ12" s="1"/>
      <c r="AK12" s="1"/>
      <c r="AL12" s="4"/>
      <c r="AM12" s="1"/>
      <c r="AN12" s="1"/>
      <c r="AO12" s="1"/>
      <c r="AP12" s="4"/>
      <c r="AQ12" s="1"/>
      <c r="AR12" s="1"/>
      <c r="AS12" s="1"/>
      <c r="AT12" s="4"/>
      <c r="AU12" s="1"/>
      <c r="AV12" s="1"/>
      <c r="AW12" s="1"/>
      <c r="AX12" s="4"/>
      <c r="AY12" s="1"/>
      <c r="AZ12" s="1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</row>
    <row r="13" spans="1:88" s="12" customFormat="1" ht="12" customHeight="1">
      <c r="A13" s="10"/>
      <c r="B13" s="5"/>
      <c r="C13" s="5"/>
      <c r="D13" s="10"/>
      <c r="E13" s="5"/>
      <c r="F13" s="5"/>
      <c r="G13" s="2"/>
      <c r="H13" s="3"/>
      <c r="I13" s="3"/>
      <c r="J13" s="3"/>
      <c r="K13" s="3"/>
      <c r="L13" s="3"/>
      <c r="M13" s="3"/>
      <c r="N13" s="3"/>
      <c r="O13" s="3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</row>
    <row r="14" spans="1:88" s="12" customFormat="1" ht="12" customHeight="1">
      <c r="A14" s="10"/>
      <c r="B14" s="5"/>
      <c r="C14" s="5"/>
      <c r="D14" s="10"/>
      <c r="E14" s="5"/>
      <c r="F14" s="5"/>
      <c r="G14" s="10"/>
      <c r="H14" s="3"/>
      <c r="I14" s="3"/>
      <c r="J14" s="3"/>
      <c r="K14" s="3"/>
      <c r="L14" s="3"/>
      <c r="M14" s="3"/>
      <c r="N14" s="3"/>
      <c r="O14" s="3"/>
      <c r="P14" s="4"/>
      <c r="Q14" s="1"/>
      <c r="R14" s="1"/>
      <c r="S14" s="1"/>
      <c r="T14" s="1"/>
      <c r="U14" s="1"/>
      <c r="V14" s="1"/>
      <c r="W14" s="1"/>
      <c r="X14" s="4"/>
      <c r="Y14" s="1"/>
      <c r="Z14" s="1"/>
      <c r="AA14" s="1"/>
      <c r="AB14" s="1"/>
      <c r="AC14" s="1"/>
      <c r="AD14" s="1"/>
      <c r="AE14" s="1"/>
      <c r="AF14" s="4"/>
      <c r="AG14" s="1"/>
      <c r="AH14" s="1"/>
      <c r="AI14" s="1"/>
      <c r="AJ14" s="1"/>
      <c r="AK14" s="1"/>
      <c r="AL14" s="4"/>
      <c r="AM14" s="1"/>
      <c r="AN14" s="1"/>
      <c r="AO14" s="1"/>
      <c r="AP14" s="4"/>
      <c r="AQ14" s="1"/>
      <c r="AR14" s="1"/>
      <c r="AS14" s="1"/>
      <c r="AT14" s="4"/>
      <c r="AU14" s="1"/>
      <c r="AV14" s="1"/>
      <c r="AW14" s="1"/>
      <c r="AX14" s="4"/>
      <c r="AY14" s="1"/>
      <c r="AZ14" s="1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</row>
    <row r="15" spans="1:88" s="12" customFormat="1" ht="12" customHeight="1">
      <c r="A15" s="10"/>
      <c r="B15" s="5"/>
      <c r="C15" s="5"/>
      <c r="D15" s="10"/>
      <c r="E15" s="5"/>
      <c r="F15" s="5"/>
      <c r="G15" s="10"/>
      <c r="H15" s="8"/>
      <c r="I15" s="8"/>
      <c r="J15" s="8"/>
      <c r="K15" s="8"/>
      <c r="L15" s="8"/>
      <c r="M15" s="8"/>
      <c r="N15" s="8"/>
      <c r="O15" s="8"/>
      <c r="P15" s="4"/>
      <c r="Q15" s="1"/>
      <c r="R15" s="1"/>
      <c r="S15" s="1"/>
      <c r="T15" s="1"/>
      <c r="U15" s="1"/>
      <c r="V15" s="1"/>
      <c r="W15" s="1"/>
      <c r="X15" s="4"/>
      <c r="Y15" s="1"/>
      <c r="Z15" s="1"/>
      <c r="AA15" s="1"/>
      <c r="AB15" s="1"/>
      <c r="AC15" s="1"/>
      <c r="AD15" s="1"/>
      <c r="AE15" s="1"/>
      <c r="AF15" s="4"/>
      <c r="AG15" s="1"/>
      <c r="AH15" s="1"/>
      <c r="AI15" s="1"/>
      <c r="AJ15" s="1"/>
      <c r="AK15" s="1"/>
      <c r="AL15" s="4"/>
      <c r="AM15" s="1"/>
      <c r="AN15" s="1"/>
      <c r="AO15" s="1"/>
      <c r="AP15" s="4"/>
      <c r="AQ15" s="1"/>
      <c r="AR15" s="1"/>
      <c r="AS15" s="1"/>
      <c r="AT15" s="4"/>
      <c r="AU15" s="1"/>
      <c r="AV15" s="1"/>
      <c r="AW15" s="1"/>
      <c r="AX15" s="4"/>
      <c r="AY15" s="1"/>
      <c r="AZ15" s="1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</row>
    <row r="16" spans="53:88" s="29" customFormat="1" ht="15.75" customHeight="1"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</row>
    <row r="17" spans="53:88" s="17" customFormat="1" ht="14.25" customHeight="1"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</row>
    <row r="18" spans="29:88" s="25" customFormat="1" ht="14.25" customHeight="1"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</row>
    <row r="19" spans="1:52" ht="14.2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30"/>
      <c r="AZ19" s="30"/>
    </row>
    <row r="33" spans="29:88" s="26" customFormat="1" ht="14.25" customHeight="1"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</row>
    <row r="34" spans="29:88" s="26" customFormat="1" ht="14.25" customHeight="1"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</row>
    <row r="35" spans="29:88" s="26" customFormat="1" ht="14.25" customHeight="1"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</row>
    <row r="36" spans="29:88" s="26" customFormat="1" ht="14.25" customHeight="1"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</row>
    <row r="38" spans="1:52" ht="14.2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28"/>
      <c r="AZ38" s="28"/>
    </row>
  </sheetData>
  <sheetProtection/>
  <mergeCells count="32">
    <mergeCell ref="D7:F7"/>
    <mergeCell ref="D6:F6"/>
    <mergeCell ref="D5:F5"/>
    <mergeCell ref="A7:C7"/>
    <mergeCell ref="G7:K7"/>
    <mergeCell ref="G5:K5"/>
    <mergeCell ref="L4:P4"/>
    <mergeCell ref="L5:P5"/>
    <mergeCell ref="Z3:AC3"/>
    <mergeCell ref="A3:F3"/>
    <mergeCell ref="A4:C6"/>
    <mergeCell ref="G6:K6"/>
    <mergeCell ref="D4:F4"/>
    <mergeCell ref="V3:Y3"/>
    <mergeCell ref="V4:Y4"/>
    <mergeCell ref="V5:Y5"/>
    <mergeCell ref="V6:Y6"/>
    <mergeCell ref="V7:Y7"/>
    <mergeCell ref="Z4:AC4"/>
    <mergeCell ref="Z5:AC5"/>
    <mergeCell ref="Z6:AC6"/>
    <mergeCell ref="Z7:AC7"/>
    <mergeCell ref="G4:K4"/>
    <mergeCell ref="Q3:U3"/>
    <mergeCell ref="Q4:U4"/>
    <mergeCell ref="Q5:U5"/>
    <mergeCell ref="L6:P6"/>
    <mergeCell ref="L7:P7"/>
    <mergeCell ref="Q6:U6"/>
    <mergeCell ref="Q7:U7"/>
    <mergeCell ref="L3:P3"/>
    <mergeCell ref="G3:K3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125" useFirstPageNumber="1" horizontalDpi="600" verticalDpi="600" orientation="portrait" paperSize="9" r:id="rId1"/>
  <headerFooter alignWithMargins="0">
    <oddFooter>&amp;C-&amp;P+-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J51"/>
  <sheetViews>
    <sheetView view="pageLayout" workbookViewId="0" topLeftCell="A1">
      <selection activeCell="A3" sqref="A3:E3"/>
    </sheetView>
  </sheetViews>
  <sheetFormatPr defaultColWidth="9.00390625" defaultRowHeight="14.25" customHeight="1"/>
  <cols>
    <col min="1" max="2" width="3.00390625" style="16" customWidth="1"/>
    <col min="3" max="3" width="3.125" style="16" customWidth="1"/>
    <col min="4" max="28" width="3.00390625" style="16" customWidth="1"/>
    <col min="29" max="30" width="2.875" style="17" customWidth="1"/>
    <col min="31" max="31" width="7.875" style="17" customWidth="1"/>
    <col min="32" max="34" width="7.125" style="17" bestFit="1" customWidth="1"/>
    <col min="35" max="35" width="8.125" style="17" bestFit="1" customWidth="1"/>
    <col min="36" max="36" width="5.625" style="17" bestFit="1" customWidth="1"/>
    <col min="37" max="50" width="3.125" style="17" customWidth="1"/>
    <col min="51" max="62" width="3.125" style="16" customWidth="1"/>
    <col min="63" max="64" width="3.00390625" style="16" customWidth="1"/>
    <col min="65" max="112" width="3.125" style="16" customWidth="1"/>
    <col min="113" max="16384" width="9.00390625" style="16" customWidth="1"/>
  </cols>
  <sheetData>
    <row r="1" spans="1:50" ht="24.75" customHeight="1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5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</row>
    <row r="2" spans="1:50" ht="19.5" customHeight="1" thickBot="1">
      <c r="A2" s="35" t="s">
        <v>60</v>
      </c>
      <c r="B2" s="17"/>
      <c r="C2" s="17"/>
      <c r="D2" s="17"/>
      <c r="E2" s="17"/>
      <c r="F2" s="94"/>
      <c r="G2" s="94"/>
      <c r="H2" s="94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116" t="s">
        <v>59</v>
      </c>
      <c r="Z2" s="27"/>
      <c r="AA2" s="27"/>
      <c r="AB2" s="27"/>
      <c r="AC2" s="97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</row>
    <row r="3" spans="1:50" ht="16.5" customHeight="1">
      <c r="A3" s="89" t="s">
        <v>58</v>
      </c>
      <c r="B3" s="115"/>
      <c r="C3" s="115"/>
      <c r="D3" s="115"/>
      <c r="E3" s="115"/>
      <c r="F3" s="114" t="s">
        <v>57</v>
      </c>
      <c r="G3" s="113"/>
      <c r="H3" s="113"/>
      <c r="I3" s="113"/>
      <c r="J3" s="113" t="s">
        <v>56</v>
      </c>
      <c r="K3" s="113"/>
      <c r="L3" s="113"/>
      <c r="M3" s="113"/>
      <c r="N3" s="113" t="s">
        <v>55</v>
      </c>
      <c r="O3" s="113"/>
      <c r="P3" s="113"/>
      <c r="Q3" s="113"/>
      <c r="R3" s="113" t="s">
        <v>54</v>
      </c>
      <c r="S3" s="113"/>
      <c r="T3" s="113"/>
      <c r="U3" s="113"/>
      <c r="V3" s="112" t="s">
        <v>53</v>
      </c>
      <c r="W3" s="112"/>
      <c r="X3" s="112"/>
      <c r="Y3" s="111"/>
      <c r="Z3" s="97"/>
      <c r="AA3" s="27"/>
      <c r="AB3" s="27"/>
      <c r="AC3" s="97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</row>
    <row r="4" spans="1:50" ht="16.5" customHeight="1">
      <c r="A4" s="110" t="s">
        <v>52</v>
      </c>
      <c r="B4" s="109"/>
      <c r="C4" s="109"/>
      <c r="D4" s="108" t="s">
        <v>51</v>
      </c>
      <c r="E4" s="107"/>
      <c r="F4" s="99">
        <v>288</v>
      </c>
      <c r="G4" s="99"/>
      <c r="H4" s="99"/>
      <c r="I4" s="99"/>
      <c r="J4" s="99">
        <v>785</v>
      </c>
      <c r="K4" s="99"/>
      <c r="L4" s="99"/>
      <c r="M4" s="99"/>
      <c r="N4" s="99">
        <v>19</v>
      </c>
      <c r="O4" s="99"/>
      <c r="P4" s="99"/>
      <c r="Q4" s="99"/>
      <c r="R4" s="99">
        <v>134</v>
      </c>
      <c r="S4" s="99"/>
      <c r="T4" s="99"/>
      <c r="U4" s="99"/>
      <c r="V4" s="99">
        <v>1226</v>
      </c>
      <c r="W4" s="99"/>
      <c r="X4" s="99"/>
      <c r="Y4" s="99"/>
      <c r="Z4" s="27"/>
      <c r="AA4" s="27"/>
      <c r="AB4" s="27"/>
      <c r="AC4" s="97"/>
      <c r="AD4" s="16"/>
      <c r="AE4" s="28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</row>
    <row r="5" spans="1:50" ht="16.5" customHeight="1">
      <c r="A5" s="101" t="s">
        <v>38</v>
      </c>
      <c r="B5" s="102"/>
      <c r="C5" s="102"/>
      <c r="D5" s="101" t="s">
        <v>50</v>
      </c>
      <c r="E5" s="100"/>
      <c r="F5" s="99">
        <v>253</v>
      </c>
      <c r="G5" s="99"/>
      <c r="H5" s="99"/>
      <c r="I5" s="99"/>
      <c r="J5" s="99">
        <v>711</v>
      </c>
      <c r="K5" s="99"/>
      <c r="L5" s="99"/>
      <c r="M5" s="99"/>
      <c r="N5" s="99">
        <v>13</v>
      </c>
      <c r="O5" s="99"/>
      <c r="P5" s="99"/>
      <c r="Q5" s="99"/>
      <c r="R5" s="99">
        <v>124</v>
      </c>
      <c r="S5" s="99"/>
      <c r="T5" s="99"/>
      <c r="U5" s="99"/>
      <c r="V5" s="99">
        <v>1101</v>
      </c>
      <c r="W5" s="99"/>
      <c r="X5" s="99"/>
      <c r="Y5" s="99"/>
      <c r="Z5" s="27"/>
      <c r="AA5" s="27"/>
      <c r="AB5" s="27"/>
      <c r="AC5" s="97"/>
      <c r="AD5" s="16"/>
      <c r="AE5" s="28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</row>
    <row r="6" spans="1:50" ht="16.5" customHeight="1">
      <c r="A6" s="101" t="s">
        <v>38</v>
      </c>
      <c r="B6" s="102"/>
      <c r="C6" s="102"/>
      <c r="D6" s="101" t="s">
        <v>49</v>
      </c>
      <c r="E6" s="100"/>
      <c r="F6" s="99">
        <v>288</v>
      </c>
      <c r="G6" s="99"/>
      <c r="H6" s="99"/>
      <c r="I6" s="99"/>
      <c r="J6" s="99">
        <v>802</v>
      </c>
      <c r="K6" s="99"/>
      <c r="L6" s="99"/>
      <c r="M6" s="99"/>
      <c r="N6" s="99">
        <v>18</v>
      </c>
      <c r="O6" s="99"/>
      <c r="P6" s="99"/>
      <c r="Q6" s="99"/>
      <c r="R6" s="99">
        <v>120</v>
      </c>
      <c r="S6" s="99"/>
      <c r="T6" s="99"/>
      <c r="U6" s="99"/>
      <c r="V6" s="99">
        <v>1228</v>
      </c>
      <c r="W6" s="99"/>
      <c r="X6" s="99"/>
      <c r="Y6" s="99"/>
      <c r="Z6" s="27"/>
      <c r="AA6" s="27"/>
      <c r="AB6" s="27"/>
      <c r="AC6" s="97"/>
      <c r="AD6" s="16"/>
      <c r="AE6" s="28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</row>
    <row r="7" spans="1:50" ht="16.5" customHeight="1">
      <c r="A7" s="101" t="s">
        <v>44</v>
      </c>
      <c r="B7" s="102"/>
      <c r="C7" s="102"/>
      <c r="D7" s="101" t="s">
        <v>48</v>
      </c>
      <c r="E7" s="100"/>
      <c r="F7" s="99">
        <v>274</v>
      </c>
      <c r="G7" s="99"/>
      <c r="H7" s="99"/>
      <c r="I7" s="99"/>
      <c r="J7" s="99">
        <v>776</v>
      </c>
      <c r="K7" s="99"/>
      <c r="L7" s="99"/>
      <c r="M7" s="99"/>
      <c r="N7" s="99">
        <v>13</v>
      </c>
      <c r="O7" s="99"/>
      <c r="P7" s="99"/>
      <c r="Q7" s="99"/>
      <c r="R7" s="99">
        <v>129</v>
      </c>
      <c r="S7" s="99"/>
      <c r="T7" s="99"/>
      <c r="U7" s="99"/>
      <c r="V7" s="99">
        <v>1192</v>
      </c>
      <c r="W7" s="99"/>
      <c r="X7" s="99"/>
      <c r="Y7" s="99"/>
      <c r="Z7" s="27"/>
      <c r="AA7" s="27"/>
      <c r="AB7" s="3"/>
      <c r="AC7" s="3"/>
      <c r="AD7" s="3"/>
      <c r="AE7" s="28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</row>
    <row r="8" spans="1:50" ht="16.5" customHeight="1">
      <c r="A8" s="101" t="s">
        <v>38</v>
      </c>
      <c r="B8" s="102"/>
      <c r="C8" s="102"/>
      <c r="D8" s="101" t="s">
        <v>47</v>
      </c>
      <c r="E8" s="100"/>
      <c r="F8" s="99">
        <v>278</v>
      </c>
      <c r="G8" s="99"/>
      <c r="H8" s="99"/>
      <c r="I8" s="99"/>
      <c r="J8" s="99">
        <v>754</v>
      </c>
      <c r="K8" s="99"/>
      <c r="L8" s="99"/>
      <c r="M8" s="99"/>
      <c r="N8" s="99">
        <v>4</v>
      </c>
      <c r="O8" s="99"/>
      <c r="P8" s="99"/>
      <c r="Q8" s="99"/>
      <c r="R8" s="99">
        <v>143</v>
      </c>
      <c r="S8" s="99"/>
      <c r="T8" s="99"/>
      <c r="U8" s="99"/>
      <c r="V8" s="99">
        <v>1179</v>
      </c>
      <c r="W8" s="99"/>
      <c r="X8" s="99"/>
      <c r="Y8" s="99"/>
      <c r="Z8" s="27"/>
      <c r="AA8" s="27"/>
      <c r="AB8" s="27"/>
      <c r="AC8" s="97"/>
      <c r="AD8" s="16"/>
      <c r="AE8" s="28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</row>
    <row r="9" spans="1:50" ht="16.5" customHeight="1">
      <c r="A9" s="101" t="s">
        <v>44</v>
      </c>
      <c r="B9" s="102"/>
      <c r="C9" s="102"/>
      <c r="D9" s="101" t="s">
        <v>46</v>
      </c>
      <c r="E9" s="100"/>
      <c r="F9" s="99">
        <v>284</v>
      </c>
      <c r="G9" s="99"/>
      <c r="H9" s="99"/>
      <c r="I9" s="99"/>
      <c r="J9" s="99">
        <v>718</v>
      </c>
      <c r="K9" s="99"/>
      <c r="L9" s="99"/>
      <c r="M9" s="99"/>
      <c r="N9" s="99">
        <v>9</v>
      </c>
      <c r="O9" s="99"/>
      <c r="P9" s="99"/>
      <c r="Q9" s="99"/>
      <c r="R9" s="99">
        <v>113</v>
      </c>
      <c r="S9" s="99"/>
      <c r="T9" s="99"/>
      <c r="U9" s="99"/>
      <c r="V9" s="99">
        <v>1124</v>
      </c>
      <c r="W9" s="99"/>
      <c r="X9" s="99"/>
      <c r="Y9" s="99"/>
      <c r="Z9" s="27"/>
      <c r="AA9" s="27"/>
      <c r="AB9" s="27"/>
      <c r="AC9" s="97"/>
      <c r="AD9" s="16"/>
      <c r="AE9" s="28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</row>
    <row r="10" spans="1:50" ht="16.5" customHeight="1">
      <c r="A10" s="101" t="s">
        <v>38</v>
      </c>
      <c r="B10" s="102"/>
      <c r="C10" s="102"/>
      <c r="D10" s="101" t="s">
        <v>45</v>
      </c>
      <c r="E10" s="100"/>
      <c r="F10" s="99">
        <v>263</v>
      </c>
      <c r="G10" s="99"/>
      <c r="H10" s="99"/>
      <c r="I10" s="99"/>
      <c r="J10" s="99">
        <v>685</v>
      </c>
      <c r="K10" s="99"/>
      <c r="L10" s="99"/>
      <c r="M10" s="99"/>
      <c r="N10" s="99">
        <v>29</v>
      </c>
      <c r="O10" s="99"/>
      <c r="P10" s="99"/>
      <c r="Q10" s="99"/>
      <c r="R10" s="99">
        <v>147</v>
      </c>
      <c r="S10" s="99"/>
      <c r="T10" s="99"/>
      <c r="U10" s="99"/>
      <c r="V10" s="99">
        <v>1124</v>
      </c>
      <c r="W10" s="99"/>
      <c r="X10" s="99"/>
      <c r="Y10" s="99"/>
      <c r="Z10" s="27"/>
      <c r="AA10" s="27"/>
      <c r="AB10" s="27"/>
      <c r="AC10" s="97"/>
      <c r="AD10" s="16"/>
      <c r="AE10" s="28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</row>
    <row r="11" spans="1:50" ht="16.5" customHeight="1">
      <c r="A11" s="101" t="s">
        <v>44</v>
      </c>
      <c r="B11" s="102" t="s">
        <v>38</v>
      </c>
      <c r="C11" s="102"/>
      <c r="D11" s="101" t="s">
        <v>43</v>
      </c>
      <c r="E11" s="100"/>
      <c r="F11" s="99">
        <v>234</v>
      </c>
      <c r="G11" s="99"/>
      <c r="H11" s="99"/>
      <c r="I11" s="99"/>
      <c r="J11" s="99">
        <v>679</v>
      </c>
      <c r="K11" s="99"/>
      <c r="L11" s="99"/>
      <c r="M11" s="99"/>
      <c r="N11" s="99">
        <v>17</v>
      </c>
      <c r="O11" s="99"/>
      <c r="P11" s="99"/>
      <c r="Q11" s="99"/>
      <c r="R11" s="99">
        <v>114</v>
      </c>
      <c r="S11" s="99"/>
      <c r="T11" s="99"/>
      <c r="U11" s="99"/>
      <c r="V11" s="99">
        <v>1044</v>
      </c>
      <c r="W11" s="99"/>
      <c r="X11" s="99"/>
      <c r="Y11" s="99"/>
      <c r="Z11" s="27"/>
      <c r="AA11" s="27"/>
      <c r="AB11" s="27"/>
      <c r="AC11" s="97"/>
      <c r="AD11" s="16"/>
      <c r="AE11" s="28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</row>
    <row r="12" spans="1:50" ht="16.5" customHeight="1">
      <c r="A12" s="101" t="s">
        <v>38</v>
      </c>
      <c r="B12" s="102"/>
      <c r="C12" s="102"/>
      <c r="D12" s="101" t="s">
        <v>42</v>
      </c>
      <c r="E12" s="100"/>
      <c r="F12" s="99">
        <v>274</v>
      </c>
      <c r="G12" s="99"/>
      <c r="H12" s="99"/>
      <c r="I12" s="99"/>
      <c r="J12" s="99">
        <v>724</v>
      </c>
      <c r="K12" s="99"/>
      <c r="L12" s="99"/>
      <c r="M12" s="99"/>
      <c r="N12" s="99">
        <v>21</v>
      </c>
      <c r="O12" s="99"/>
      <c r="P12" s="99"/>
      <c r="Q12" s="99"/>
      <c r="R12" s="99">
        <v>127</v>
      </c>
      <c r="S12" s="99"/>
      <c r="T12" s="99"/>
      <c r="U12" s="99"/>
      <c r="V12" s="99">
        <v>1146</v>
      </c>
      <c r="W12" s="99"/>
      <c r="X12" s="99"/>
      <c r="Y12" s="99"/>
      <c r="Z12" s="27"/>
      <c r="AA12" s="27"/>
      <c r="AB12" s="27"/>
      <c r="AC12" s="97"/>
      <c r="AD12" s="16"/>
      <c r="AE12" s="28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</row>
    <row r="13" spans="1:50" ht="16.5" customHeight="1">
      <c r="A13" s="106" t="s">
        <v>41</v>
      </c>
      <c r="B13" s="105"/>
      <c r="C13" s="105"/>
      <c r="D13" s="104" t="s">
        <v>40</v>
      </c>
      <c r="E13" s="103"/>
      <c r="F13" s="99">
        <v>327</v>
      </c>
      <c r="G13" s="99"/>
      <c r="H13" s="99"/>
      <c r="I13" s="99"/>
      <c r="J13" s="99">
        <v>815</v>
      </c>
      <c r="K13" s="99"/>
      <c r="L13" s="99"/>
      <c r="M13" s="99"/>
      <c r="N13" s="99">
        <v>13</v>
      </c>
      <c r="O13" s="99"/>
      <c r="P13" s="99"/>
      <c r="Q13" s="99"/>
      <c r="R13" s="99">
        <v>150</v>
      </c>
      <c r="S13" s="99"/>
      <c r="T13" s="99"/>
      <c r="U13" s="99"/>
      <c r="V13" s="99">
        <v>1305</v>
      </c>
      <c r="W13" s="99"/>
      <c r="X13" s="99"/>
      <c r="Y13" s="99"/>
      <c r="Z13" s="27"/>
      <c r="AA13" s="27"/>
      <c r="AB13" s="27"/>
      <c r="AC13" s="97"/>
      <c r="AD13" s="16"/>
      <c r="AE13" s="28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</row>
    <row r="14" spans="1:50" ht="16.5" customHeight="1">
      <c r="A14" s="101" t="s">
        <v>38</v>
      </c>
      <c r="B14" s="102"/>
      <c r="C14" s="102"/>
      <c r="D14" s="101" t="s">
        <v>39</v>
      </c>
      <c r="E14" s="100"/>
      <c r="F14" s="99">
        <v>315</v>
      </c>
      <c r="G14" s="99"/>
      <c r="H14" s="99"/>
      <c r="I14" s="99"/>
      <c r="J14" s="99">
        <v>583</v>
      </c>
      <c r="K14" s="99"/>
      <c r="L14" s="99"/>
      <c r="M14" s="99"/>
      <c r="N14" s="99">
        <v>7</v>
      </c>
      <c r="O14" s="99"/>
      <c r="P14" s="99"/>
      <c r="Q14" s="99"/>
      <c r="R14" s="99">
        <v>168</v>
      </c>
      <c r="S14" s="99"/>
      <c r="T14" s="99"/>
      <c r="U14" s="99"/>
      <c r="V14" s="99">
        <v>1073</v>
      </c>
      <c r="W14" s="99"/>
      <c r="X14" s="99"/>
      <c r="Y14" s="99"/>
      <c r="Z14" s="27"/>
      <c r="AA14" s="27"/>
      <c r="AB14" s="27"/>
      <c r="AC14" s="97"/>
      <c r="AD14" s="16"/>
      <c r="AE14" s="28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</row>
    <row r="15" spans="1:50" ht="16.5" customHeight="1">
      <c r="A15" s="101" t="s">
        <v>38</v>
      </c>
      <c r="B15" s="102" t="s">
        <v>38</v>
      </c>
      <c r="C15" s="102"/>
      <c r="D15" s="101" t="s">
        <v>37</v>
      </c>
      <c r="E15" s="100"/>
      <c r="F15" s="99">
        <v>311</v>
      </c>
      <c r="G15" s="99"/>
      <c r="H15" s="99"/>
      <c r="I15" s="99"/>
      <c r="J15" s="99">
        <v>829</v>
      </c>
      <c r="K15" s="99"/>
      <c r="L15" s="99"/>
      <c r="M15" s="99"/>
      <c r="N15" s="99">
        <v>22</v>
      </c>
      <c r="O15" s="99"/>
      <c r="P15" s="99"/>
      <c r="Q15" s="99"/>
      <c r="R15" s="99">
        <v>153</v>
      </c>
      <c r="S15" s="99"/>
      <c r="T15" s="99"/>
      <c r="U15" s="99"/>
      <c r="V15" s="99">
        <v>1315</v>
      </c>
      <c r="W15" s="99"/>
      <c r="X15" s="99"/>
      <c r="Y15" s="99"/>
      <c r="Z15" s="27"/>
      <c r="AA15" s="27"/>
      <c r="AB15" s="27"/>
      <c r="AC15" s="97"/>
      <c r="AD15" s="16"/>
      <c r="AE15" s="28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</row>
    <row r="16" spans="1:50" ht="16.5" customHeight="1" thickBot="1">
      <c r="A16" s="37" t="s">
        <v>36</v>
      </c>
      <c r="B16" s="37"/>
      <c r="C16" s="37"/>
      <c r="D16" s="37"/>
      <c r="E16" s="38"/>
      <c r="F16" s="98">
        <v>3389</v>
      </c>
      <c r="G16" s="98"/>
      <c r="H16" s="98"/>
      <c r="I16" s="98"/>
      <c r="J16" s="98">
        <v>8861</v>
      </c>
      <c r="K16" s="98"/>
      <c r="L16" s="98"/>
      <c r="M16" s="98"/>
      <c r="N16" s="98">
        <v>185</v>
      </c>
      <c r="O16" s="98"/>
      <c r="P16" s="98"/>
      <c r="Q16" s="98"/>
      <c r="R16" s="98">
        <v>1622</v>
      </c>
      <c r="S16" s="98"/>
      <c r="T16" s="98"/>
      <c r="U16" s="98"/>
      <c r="V16" s="98">
        <v>14057</v>
      </c>
      <c r="W16" s="98"/>
      <c r="X16" s="98"/>
      <c r="Y16" s="98"/>
      <c r="Z16" s="27"/>
      <c r="AA16" s="27"/>
      <c r="AB16" s="27"/>
      <c r="AC16" s="97"/>
      <c r="AD16" s="16"/>
      <c r="AE16" s="28"/>
      <c r="AF16" s="28"/>
      <c r="AG16" s="28"/>
      <c r="AH16" s="28"/>
      <c r="AI16" s="28"/>
      <c r="AJ16" s="28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</row>
    <row r="17" spans="2:60" s="21" customFormat="1" ht="16.5" customHeight="1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63" t="s">
        <v>17</v>
      </c>
      <c r="AC17" s="29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</row>
    <row r="18" spans="1:60" s="21" customFormat="1" ht="16.5" customHeight="1">
      <c r="A18" s="25" t="s">
        <v>35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AC18" s="29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</row>
    <row r="19" spans="1:60" s="21" customFormat="1" ht="16.5" customHeight="1">
      <c r="A19" s="25" t="s">
        <v>34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AC19" s="29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</row>
    <row r="20" spans="1:60" s="12" customFormat="1" ht="19.5" customHeight="1">
      <c r="A20" s="12" t="s">
        <v>33</v>
      </c>
      <c r="B20" s="10"/>
      <c r="C20" s="10"/>
      <c r="D20" s="10"/>
      <c r="E20" s="10"/>
      <c r="F20" s="10"/>
      <c r="G20" s="10"/>
      <c r="H20" s="4"/>
      <c r="I20" s="4"/>
      <c r="J20" s="1"/>
      <c r="K20" s="1"/>
      <c r="L20" s="4"/>
      <c r="M20" s="1"/>
      <c r="N20" s="1"/>
      <c r="O20" s="1"/>
      <c r="P20" s="4"/>
      <c r="Q20" s="1"/>
      <c r="R20" s="1"/>
      <c r="S20" s="1"/>
      <c r="T20" s="1"/>
      <c r="U20" s="1"/>
      <c r="V20" s="1"/>
      <c r="W20" s="1"/>
      <c r="X20" s="4"/>
      <c r="Z20" s="1"/>
      <c r="AA20" s="1"/>
      <c r="AB20" s="1"/>
      <c r="AC20" s="1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</row>
    <row r="21" spans="1:60" s="12" customFormat="1" ht="19.5" customHeight="1">
      <c r="A21" s="25" t="s">
        <v>32</v>
      </c>
      <c r="B21" s="10"/>
      <c r="C21" s="10"/>
      <c r="D21" s="10"/>
      <c r="E21" s="10"/>
      <c r="F21" s="10"/>
      <c r="G21" s="10"/>
      <c r="H21" s="4"/>
      <c r="I21" s="4"/>
      <c r="J21" s="1"/>
      <c r="K21" s="1"/>
      <c r="L21" s="4"/>
      <c r="M21" s="1"/>
      <c r="N21" s="1"/>
      <c r="O21" s="1"/>
      <c r="P21" s="4"/>
      <c r="Q21" s="1"/>
      <c r="R21" s="1"/>
      <c r="S21" s="1"/>
      <c r="T21" s="1"/>
      <c r="U21" s="1"/>
      <c r="V21" s="1"/>
      <c r="W21" s="1"/>
      <c r="X21" s="4"/>
      <c r="Y21" s="1"/>
      <c r="Z21" s="1"/>
      <c r="AA21" s="1"/>
      <c r="AB21" s="1"/>
      <c r="AC21" s="1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</row>
    <row r="22" spans="1:88" s="12" customFormat="1" ht="19.5" customHeight="1">
      <c r="A22" s="9"/>
      <c r="B22" s="7"/>
      <c r="C22" s="7"/>
      <c r="D22" s="10"/>
      <c r="E22" s="5"/>
      <c r="F22" s="5"/>
      <c r="G22" s="10"/>
      <c r="H22" s="4"/>
      <c r="I22" s="4"/>
      <c r="J22" s="4"/>
      <c r="K22" s="4"/>
      <c r="L22" s="4"/>
      <c r="M22" s="4"/>
      <c r="N22" s="4"/>
      <c r="O22" s="4"/>
      <c r="P22" s="4"/>
      <c r="Q22" s="1"/>
      <c r="R22" s="1"/>
      <c r="S22" s="1"/>
      <c r="T22" s="1"/>
      <c r="U22" s="1"/>
      <c r="V22" s="1"/>
      <c r="W22" s="1"/>
      <c r="X22" s="4"/>
      <c r="Y22" s="1"/>
      <c r="Z22" s="1"/>
      <c r="AA22" s="1"/>
      <c r="AB22" s="1"/>
      <c r="AC22" s="1"/>
      <c r="AD22" s="1"/>
      <c r="AE22" s="1"/>
      <c r="AF22" s="4"/>
      <c r="AG22" s="1"/>
      <c r="AH22" s="1"/>
      <c r="AI22" s="1"/>
      <c r="AJ22" s="1"/>
      <c r="AK22" s="1"/>
      <c r="AL22" s="4"/>
      <c r="AM22" s="1"/>
      <c r="AN22" s="1"/>
      <c r="AO22" s="1"/>
      <c r="AP22" s="4"/>
      <c r="AQ22" s="1"/>
      <c r="AR22" s="1"/>
      <c r="AS22" s="1"/>
      <c r="AT22" s="4"/>
      <c r="AU22" s="1"/>
      <c r="AV22" s="1"/>
      <c r="AW22" s="1"/>
      <c r="AX22" s="4"/>
      <c r="AY22" s="1"/>
      <c r="AZ22" s="1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</row>
    <row r="23" spans="1:88" s="12" customFormat="1" ht="19.5" customHeight="1">
      <c r="A23" s="9"/>
      <c r="B23" s="7"/>
      <c r="C23" s="7"/>
      <c r="D23" s="10"/>
      <c r="E23" s="5"/>
      <c r="F23" s="5"/>
      <c r="G23" s="10"/>
      <c r="H23" s="4"/>
      <c r="I23" s="4"/>
      <c r="J23" s="4"/>
      <c r="K23" s="4"/>
      <c r="L23" s="4"/>
      <c r="M23" s="4"/>
      <c r="N23" s="4"/>
      <c r="O23" s="4"/>
      <c r="P23" s="4"/>
      <c r="Q23" s="1"/>
      <c r="R23" s="1"/>
      <c r="S23" s="1"/>
      <c r="T23" s="1"/>
      <c r="U23" s="1"/>
      <c r="V23" s="1"/>
      <c r="W23" s="1"/>
      <c r="X23" s="4"/>
      <c r="Y23" s="1"/>
      <c r="Z23" s="1"/>
      <c r="AA23" s="1"/>
      <c r="AB23" s="1"/>
      <c r="AC23" s="1"/>
      <c r="AD23" s="1"/>
      <c r="AE23" s="1"/>
      <c r="AF23" s="4"/>
      <c r="AG23" s="1"/>
      <c r="AH23" s="1"/>
      <c r="AI23" s="1"/>
      <c r="AJ23" s="1"/>
      <c r="AK23" s="1"/>
      <c r="AL23" s="4"/>
      <c r="AM23" s="1"/>
      <c r="AN23" s="1"/>
      <c r="AO23" s="1"/>
      <c r="AP23" s="4"/>
      <c r="AQ23" s="1"/>
      <c r="AR23" s="1"/>
      <c r="AS23" s="1"/>
      <c r="AT23" s="4"/>
      <c r="AU23" s="1"/>
      <c r="AV23" s="1"/>
      <c r="AW23" s="1"/>
      <c r="AX23" s="4"/>
      <c r="AY23" s="1"/>
      <c r="AZ23" s="1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</row>
    <row r="24" spans="1:88" s="12" customFormat="1" ht="19.5" customHeight="1">
      <c r="A24" s="9"/>
      <c r="B24" s="7"/>
      <c r="C24" s="7"/>
      <c r="D24" s="10"/>
      <c r="E24" s="5"/>
      <c r="F24" s="5"/>
      <c r="G24" s="10"/>
      <c r="H24" s="3"/>
      <c r="I24" s="3"/>
      <c r="J24" s="3"/>
      <c r="K24" s="3"/>
      <c r="L24" s="3"/>
      <c r="M24" s="3"/>
      <c r="N24" s="3"/>
      <c r="O24" s="3"/>
      <c r="P24" s="4"/>
      <c r="Q24" s="1"/>
      <c r="R24" s="1"/>
      <c r="S24" s="1"/>
      <c r="T24" s="1"/>
      <c r="U24" s="1"/>
      <c r="V24" s="1"/>
      <c r="W24" s="1"/>
      <c r="X24" s="4"/>
      <c r="Y24" s="1"/>
      <c r="Z24" s="1"/>
      <c r="AA24" s="1"/>
      <c r="AB24" s="1"/>
      <c r="AC24" s="1"/>
      <c r="AD24" s="1"/>
      <c r="AE24" s="1"/>
      <c r="AF24" s="4"/>
      <c r="AG24" s="1"/>
      <c r="AH24" s="1"/>
      <c r="AI24" s="1"/>
      <c r="AJ24" s="1"/>
      <c r="AK24" s="1"/>
      <c r="AL24" s="4"/>
      <c r="AM24" s="1"/>
      <c r="AN24" s="1"/>
      <c r="AO24" s="1"/>
      <c r="AP24" s="4"/>
      <c r="AQ24" s="1"/>
      <c r="AR24" s="1"/>
      <c r="AS24" s="1"/>
      <c r="AT24" s="4"/>
      <c r="AU24" s="1"/>
      <c r="AV24" s="1"/>
      <c r="AW24" s="1"/>
      <c r="AX24" s="4"/>
      <c r="AY24" s="1"/>
      <c r="AZ24" s="1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</row>
    <row r="25" spans="1:88" s="12" customFormat="1" ht="12" customHeight="1">
      <c r="A25" s="10"/>
      <c r="B25" s="5"/>
      <c r="C25" s="5"/>
      <c r="D25" s="10"/>
      <c r="E25" s="5"/>
      <c r="F25" s="5"/>
      <c r="G25" s="10"/>
      <c r="H25" s="3"/>
      <c r="I25" s="3"/>
      <c r="J25" s="3"/>
      <c r="K25" s="3"/>
      <c r="L25" s="3"/>
      <c r="M25" s="3"/>
      <c r="N25" s="3"/>
      <c r="O25" s="3"/>
      <c r="P25" s="4"/>
      <c r="Q25" s="1"/>
      <c r="R25" s="1"/>
      <c r="S25" s="1"/>
      <c r="T25" s="1"/>
      <c r="U25" s="1"/>
      <c r="V25" s="1"/>
      <c r="W25" s="1"/>
      <c r="X25" s="4"/>
      <c r="Y25" s="1"/>
      <c r="Z25" s="1"/>
      <c r="AA25" s="1"/>
      <c r="AB25" s="1"/>
      <c r="AC25" s="1"/>
      <c r="AD25" s="1"/>
      <c r="AE25" s="1"/>
      <c r="AF25" s="4"/>
      <c r="AG25" s="1"/>
      <c r="AH25" s="1"/>
      <c r="AI25" s="1"/>
      <c r="AJ25" s="1"/>
      <c r="AK25" s="1"/>
      <c r="AL25" s="4"/>
      <c r="AM25" s="1"/>
      <c r="AN25" s="1"/>
      <c r="AO25" s="1"/>
      <c r="AP25" s="4"/>
      <c r="AQ25" s="1"/>
      <c r="AR25" s="1"/>
      <c r="AS25" s="1"/>
      <c r="AT25" s="4"/>
      <c r="AU25" s="1"/>
      <c r="AV25" s="1"/>
      <c r="AW25" s="1"/>
      <c r="AX25" s="4"/>
      <c r="AY25" s="1"/>
      <c r="AZ25" s="1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</row>
    <row r="26" spans="1:88" s="12" customFormat="1" ht="12" customHeight="1">
      <c r="A26" s="10"/>
      <c r="B26" s="5"/>
      <c r="C26" s="5"/>
      <c r="D26" s="10"/>
      <c r="E26" s="5"/>
      <c r="F26" s="5"/>
      <c r="G26" s="2"/>
      <c r="H26" s="3"/>
      <c r="I26" s="3"/>
      <c r="J26" s="3"/>
      <c r="K26" s="3"/>
      <c r="L26" s="3"/>
      <c r="M26" s="3"/>
      <c r="N26" s="3"/>
      <c r="O26" s="3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</row>
    <row r="27" spans="1:88" s="12" customFormat="1" ht="12" customHeight="1">
      <c r="A27" s="10"/>
      <c r="B27" s="5"/>
      <c r="C27" s="5"/>
      <c r="D27" s="10"/>
      <c r="E27" s="5"/>
      <c r="F27" s="5"/>
      <c r="G27" s="10"/>
      <c r="H27" s="3"/>
      <c r="I27" s="3"/>
      <c r="J27" s="3"/>
      <c r="K27" s="3"/>
      <c r="L27" s="3"/>
      <c r="M27" s="3"/>
      <c r="N27" s="3"/>
      <c r="O27" s="3"/>
      <c r="P27" s="4"/>
      <c r="Q27" s="1"/>
      <c r="R27" s="1"/>
      <c r="S27" s="1"/>
      <c r="T27" s="1"/>
      <c r="U27" s="1"/>
      <c r="V27" s="1"/>
      <c r="W27" s="1"/>
      <c r="X27" s="4"/>
      <c r="Y27" s="1"/>
      <c r="Z27" s="1"/>
      <c r="AA27" s="1"/>
      <c r="AB27" s="1"/>
      <c r="AC27" s="1"/>
      <c r="AD27" s="1"/>
      <c r="AE27" s="1"/>
      <c r="AF27" s="4"/>
      <c r="AG27" s="1"/>
      <c r="AH27" s="1"/>
      <c r="AI27" s="1"/>
      <c r="AJ27" s="1"/>
      <c r="AK27" s="1"/>
      <c r="AL27" s="4"/>
      <c r="AM27" s="1"/>
      <c r="AN27" s="1"/>
      <c r="AO27" s="1"/>
      <c r="AP27" s="4"/>
      <c r="AQ27" s="1"/>
      <c r="AR27" s="1"/>
      <c r="AS27" s="1"/>
      <c r="AT27" s="4"/>
      <c r="AU27" s="1"/>
      <c r="AV27" s="1"/>
      <c r="AW27" s="1"/>
      <c r="AX27" s="4"/>
      <c r="AY27" s="1"/>
      <c r="AZ27" s="1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</row>
    <row r="28" spans="1:88" s="12" customFormat="1" ht="12" customHeight="1">
      <c r="A28" s="10"/>
      <c r="B28" s="5"/>
      <c r="C28" s="5"/>
      <c r="D28" s="10"/>
      <c r="E28" s="5"/>
      <c r="F28" s="5"/>
      <c r="G28" s="10"/>
      <c r="H28" s="8"/>
      <c r="I28" s="8"/>
      <c r="J28" s="8"/>
      <c r="K28" s="8"/>
      <c r="L28" s="8"/>
      <c r="M28" s="8"/>
      <c r="N28" s="8"/>
      <c r="O28" s="8"/>
      <c r="P28" s="4"/>
      <c r="Q28" s="1"/>
      <c r="R28" s="1"/>
      <c r="S28" s="1"/>
      <c r="T28" s="1"/>
      <c r="U28" s="1"/>
      <c r="V28" s="1"/>
      <c r="W28" s="1"/>
      <c r="X28" s="4"/>
      <c r="Y28" s="1"/>
      <c r="Z28" s="1"/>
      <c r="AA28" s="1"/>
      <c r="AB28" s="1"/>
      <c r="AC28" s="1"/>
      <c r="AD28" s="1"/>
      <c r="AE28" s="1"/>
      <c r="AF28" s="4"/>
      <c r="AG28" s="1"/>
      <c r="AH28" s="1"/>
      <c r="AI28" s="1"/>
      <c r="AJ28" s="1"/>
      <c r="AK28" s="1"/>
      <c r="AL28" s="4"/>
      <c r="AM28" s="1"/>
      <c r="AN28" s="1"/>
      <c r="AO28" s="1"/>
      <c r="AP28" s="4"/>
      <c r="AQ28" s="1"/>
      <c r="AR28" s="1"/>
      <c r="AS28" s="1"/>
      <c r="AT28" s="4"/>
      <c r="AU28" s="1"/>
      <c r="AV28" s="1"/>
      <c r="AW28" s="1"/>
      <c r="AX28" s="4"/>
      <c r="AY28" s="1"/>
      <c r="AZ28" s="1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</row>
    <row r="29" spans="53:88" s="29" customFormat="1" ht="15.75" customHeight="1"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</row>
    <row r="30" spans="53:88" s="17" customFormat="1" ht="14.25" customHeight="1"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</row>
    <row r="31" spans="29:88" s="25" customFormat="1" ht="14.25" customHeight="1"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</row>
    <row r="32" spans="1:52" ht="14.2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30"/>
      <c r="AZ32" s="30"/>
    </row>
    <row r="46" spans="29:88" s="26" customFormat="1" ht="14.25" customHeight="1"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</row>
    <row r="47" spans="29:88" s="26" customFormat="1" ht="14.25" customHeight="1"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</row>
    <row r="48" spans="29:88" s="26" customFormat="1" ht="14.25" customHeight="1"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</row>
    <row r="49" spans="29:88" s="26" customFormat="1" ht="14.25" customHeight="1"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</row>
    <row r="51" spans="1:52" ht="14.2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28"/>
      <c r="AZ51" s="28"/>
    </row>
  </sheetData>
  <sheetProtection/>
  <mergeCells count="74">
    <mergeCell ref="F6:I6"/>
    <mergeCell ref="F5:I5"/>
    <mergeCell ref="J6:M6"/>
    <mergeCell ref="V8:Y8"/>
    <mergeCell ref="R7:U7"/>
    <mergeCell ref="V4:Y4"/>
    <mergeCell ref="R4:U4"/>
    <mergeCell ref="N6:Q6"/>
    <mergeCell ref="N4:Q4"/>
    <mergeCell ref="R6:U6"/>
    <mergeCell ref="V16:Y16"/>
    <mergeCell ref="V15:Y15"/>
    <mergeCell ref="V14:Y14"/>
    <mergeCell ref="V7:Y7"/>
    <mergeCell ref="R8:U8"/>
    <mergeCell ref="R16:U16"/>
    <mergeCell ref="V10:Y10"/>
    <mergeCell ref="V9:Y9"/>
    <mergeCell ref="R9:U9"/>
    <mergeCell ref="R13:U13"/>
    <mergeCell ref="J16:M16"/>
    <mergeCell ref="N11:Q11"/>
    <mergeCell ref="N10:Q10"/>
    <mergeCell ref="N13:Q13"/>
    <mergeCell ref="N12:Q12"/>
    <mergeCell ref="N14:Q14"/>
    <mergeCell ref="V13:Y13"/>
    <mergeCell ref="V12:Y12"/>
    <mergeCell ref="V11:Y11"/>
    <mergeCell ref="R15:U15"/>
    <mergeCell ref="F8:I8"/>
    <mergeCell ref="R14:U14"/>
    <mergeCell ref="N15:Q15"/>
    <mergeCell ref="R11:U11"/>
    <mergeCell ref="V3:Y3"/>
    <mergeCell ref="J13:M13"/>
    <mergeCell ref="J12:M12"/>
    <mergeCell ref="J11:M11"/>
    <mergeCell ref="J10:M10"/>
    <mergeCell ref="J9:M9"/>
    <mergeCell ref="R5:U5"/>
    <mergeCell ref="R12:U12"/>
    <mergeCell ref="V6:Y6"/>
    <mergeCell ref="V5:Y5"/>
    <mergeCell ref="N5:Q5"/>
    <mergeCell ref="A16:E16"/>
    <mergeCell ref="J15:M15"/>
    <mergeCell ref="J14:M14"/>
    <mergeCell ref="R10:U10"/>
    <mergeCell ref="N9:Q9"/>
    <mergeCell ref="N8:Q8"/>
    <mergeCell ref="N7:Q7"/>
    <mergeCell ref="F16:I16"/>
    <mergeCell ref="N16:Q16"/>
    <mergeCell ref="A3:E3"/>
    <mergeCell ref="F4:I4"/>
    <mergeCell ref="F15:I15"/>
    <mergeCell ref="F14:I14"/>
    <mergeCell ref="F13:I13"/>
    <mergeCell ref="F12:I12"/>
    <mergeCell ref="F11:I11"/>
    <mergeCell ref="A4:C4"/>
    <mergeCell ref="A13:C13"/>
    <mergeCell ref="F3:I3"/>
    <mergeCell ref="R3:U3"/>
    <mergeCell ref="N3:Q3"/>
    <mergeCell ref="J3:M3"/>
    <mergeCell ref="F10:I10"/>
    <mergeCell ref="F9:I9"/>
    <mergeCell ref="F7:I7"/>
    <mergeCell ref="J5:M5"/>
    <mergeCell ref="J8:M8"/>
    <mergeCell ref="J7:M7"/>
    <mergeCell ref="J4:M4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125" useFirstPageNumber="1" horizontalDpi="600" verticalDpi="600" orientation="portrait" paperSize="9" r:id="rId1"/>
  <headerFooter alignWithMargins="0">
    <oddFooter>&amp;C-&amp;P+-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257"/>
  <sheetViews>
    <sheetView view="pageLayout" workbookViewId="0" topLeftCell="A1">
      <selection activeCell="A3" sqref="A3:E5"/>
    </sheetView>
  </sheetViews>
  <sheetFormatPr defaultColWidth="9.00390625" defaultRowHeight="13.5"/>
  <cols>
    <col min="1" max="48" width="3.125" style="16" customWidth="1"/>
    <col min="49" max="58" width="3.625" style="16" customWidth="1"/>
    <col min="59" max="16384" width="9.00390625" style="16" customWidth="1"/>
  </cols>
  <sheetData>
    <row r="1" s="14" customFormat="1" ht="24.75" customHeight="1">
      <c r="A1" s="14" t="s">
        <v>84</v>
      </c>
    </row>
    <row r="2" spans="1:44" s="147" customFormat="1" ht="18.75" customHeight="1" thickBot="1">
      <c r="A2" s="95" t="s">
        <v>83</v>
      </c>
      <c r="B2" s="95"/>
      <c r="C2" s="95"/>
      <c r="D2" s="95"/>
      <c r="E2" s="95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116" t="s">
        <v>82</v>
      </c>
      <c r="AB2" s="95"/>
      <c r="AC2" s="95"/>
      <c r="AD2" s="95"/>
      <c r="AE2" s="95"/>
      <c r="AF2" s="95"/>
      <c r="AG2" s="95"/>
      <c r="AH2" s="95"/>
      <c r="AI2" s="95"/>
      <c r="AJ2" s="148"/>
      <c r="AK2" s="148"/>
      <c r="AL2" s="148"/>
      <c r="AM2" s="148"/>
      <c r="AN2" s="148"/>
      <c r="AO2" s="148"/>
      <c r="AP2" s="148"/>
      <c r="AQ2" s="148"/>
      <c r="AR2" s="148"/>
    </row>
    <row r="3" spans="1:44" ht="24.75" customHeight="1">
      <c r="A3" s="138" t="s">
        <v>78</v>
      </c>
      <c r="B3" s="138"/>
      <c r="C3" s="138"/>
      <c r="D3" s="138"/>
      <c r="E3" s="137"/>
      <c r="F3" s="146" t="s">
        <v>81</v>
      </c>
      <c r="G3" s="146"/>
      <c r="H3" s="146"/>
      <c r="I3" s="146"/>
      <c r="J3" s="146"/>
      <c r="K3" s="146"/>
      <c r="L3" s="146"/>
      <c r="M3" s="146"/>
      <c r="N3" s="146"/>
      <c r="O3" s="146"/>
      <c r="P3" s="145"/>
      <c r="Q3" s="136" t="s">
        <v>80</v>
      </c>
      <c r="R3" s="136"/>
      <c r="S3" s="136"/>
      <c r="T3" s="136"/>
      <c r="U3" s="136"/>
      <c r="V3" s="136"/>
      <c r="W3" s="136"/>
      <c r="X3" s="136"/>
      <c r="Y3" s="136"/>
      <c r="Z3" s="136"/>
      <c r="AA3" s="135"/>
      <c r="AB3" s="17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</row>
    <row r="4" spans="1:44" ht="24.75" customHeight="1">
      <c r="A4" s="134"/>
      <c r="B4" s="134"/>
      <c r="C4" s="134"/>
      <c r="D4" s="134"/>
      <c r="E4" s="133"/>
      <c r="F4" s="129" t="s">
        <v>75</v>
      </c>
      <c r="G4" s="129"/>
      <c r="H4" s="129"/>
      <c r="I4" s="129"/>
      <c r="J4" s="129"/>
      <c r="K4" s="129"/>
      <c r="L4" s="129" t="s">
        <v>79</v>
      </c>
      <c r="M4" s="129"/>
      <c r="N4" s="129"/>
      <c r="O4" s="129"/>
      <c r="P4" s="128"/>
      <c r="Q4" s="129" t="s">
        <v>75</v>
      </c>
      <c r="R4" s="129"/>
      <c r="S4" s="129"/>
      <c r="T4" s="129"/>
      <c r="U4" s="129"/>
      <c r="V4" s="129"/>
      <c r="W4" s="129" t="s">
        <v>74</v>
      </c>
      <c r="X4" s="129"/>
      <c r="Y4" s="129"/>
      <c r="Z4" s="129"/>
      <c r="AA4" s="128"/>
      <c r="AB4" s="17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44" ht="32.25" customHeight="1">
      <c r="A5" s="132"/>
      <c r="B5" s="132"/>
      <c r="C5" s="132"/>
      <c r="D5" s="132"/>
      <c r="E5" s="131"/>
      <c r="F5" s="130" t="s">
        <v>73</v>
      </c>
      <c r="G5" s="130"/>
      <c r="H5" s="130"/>
      <c r="I5" s="73" t="s">
        <v>72</v>
      </c>
      <c r="J5" s="73"/>
      <c r="K5" s="73"/>
      <c r="L5" s="129" t="s">
        <v>71</v>
      </c>
      <c r="M5" s="129"/>
      <c r="N5" s="129"/>
      <c r="O5" s="129"/>
      <c r="P5" s="128"/>
      <c r="Q5" s="129" t="s">
        <v>73</v>
      </c>
      <c r="R5" s="129"/>
      <c r="S5" s="129"/>
      <c r="T5" s="73" t="s">
        <v>72</v>
      </c>
      <c r="U5" s="73"/>
      <c r="V5" s="73"/>
      <c r="W5" s="129" t="s">
        <v>71</v>
      </c>
      <c r="X5" s="129"/>
      <c r="Y5" s="129"/>
      <c r="Z5" s="129"/>
      <c r="AA5" s="128"/>
      <c r="AB5" s="17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</row>
    <row r="6" spans="1:44" ht="29.25" customHeight="1">
      <c r="A6" s="124" t="s">
        <v>70</v>
      </c>
      <c r="B6" s="124"/>
      <c r="C6" s="124"/>
      <c r="D6" s="124"/>
      <c r="E6" s="124"/>
      <c r="F6" s="127">
        <v>37383</v>
      </c>
      <c r="G6" s="126"/>
      <c r="H6" s="126"/>
      <c r="I6" s="126">
        <v>33752</v>
      </c>
      <c r="J6" s="126"/>
      <c r="K6" s="126"/>
      <c r="L6" s="126">
        <v>116471</v>
      </c>
      <c r="M6" s="126"/>
      <c r="N6" s="126"/>
      <c r="O6" s="126"/>
      <c r="P6" s="126"/>
      <c r="Q6" s="144">
        <v>39976</v>
      </c>
      <c r="R6" s="144"/>
      <c r="S6" s="144"/>
      <c r="T6" s="126">
        <v>34979</v>
      </c>
      <c r="U6" s="126"/>
      <c r="V6" s="126"/>
      <c r="W6" s="126">
        <v>116058</v>
      </c>
      <c r="X6" s="126"/>
      <c r="Y6" s="126"/>
      <c r="Z6" s="126"/>
      <c r="AA6" s="126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44" ht="29.25" customHeight="1">
      <c r="A7" s="125" t="s">
        <v>69</v>
      </c>
      <c r="B7" s="125"/>
      <c r="C7" s="125"/>
      <c r="D7" s="125"/>
      <c r="E7" s="125"/>
      <c r="F7" s="123">
        <f>SUM(F8:H14)</f>
        <v>1549</v>
      </c>
      <c r="G7" s="122"/>
      <c r="H7" s="122"/>
      <c r="I7" s="122">
        <f>SUM(I8:K14)</f>
        <v>11097</v>
      </c>
      <c r="J7" s="122"/>
      <c r="K7" s="122"/>
      <c r="L7" s="122">
        <f>SUM(L8:P14)</f>
        <v>319</v>
      </c>
      <c r="M7" s="122"/>
      <c r="N7" s="122"/>
      <c r="O7" s="122"/>
      <c r="P7" s="122"/>
      <c r="Q7" s="122">
        <f>SUM(Q8:Q14)</f>
        <v>1631</v>
      </c>
      <c r="R7" s="122"/>
      <c r="S7" s="122"/>
      <c r="T7" s="122">
        <f>SUM(T8:T14)</f>
        <v>11995</v>
      </c>
      <c r="U7" s="122"/>
      <c r="V7" s="122"/>
      <c r="W7" s="122">
        <f>SUM(W8:W14)</f>
        <v>327</v>
      </c>
      <c r="X7" s="122"/>
      <c r="Y7" s="122"/>
      <c r="Z7" s="122"/>
      <c r="AA7" s="122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</row>
    <row r="8" spans="1:44" ht="29.25" customHeight="1">
      <c r="A8" s="124" t="s">
        <v>68</v>
      </c>
      <c r="B8" s="124"/>
      <c r="C8" s="124"/>
      <c r="D8" s="124"/>
      <c r="E8" s="124"/>
      <c r="F8" s="123">
        <v>139</v>
      </c>
      <c r="G8" s="122"/>
      <c r="H8" s="122"/>
      <c r="I8" s="122">
        <v>963</v>
      </c>
      <c r="J8" s="122"/>
      <c r="K8" s="122"/>
      <c r="L8" s="122">
        <v>16</v>
      </c>
      <c r="M8" s="122"/>
      <c r="N8" s="122"/>
      <c r="O8" s="122"/>
      <c r="P8" s="122"/>
      <c r="Q8" s="122">
        <v>214</v>
      </c>
      <c r="R8" s="122"/>
      <c r="S8" s="122"/>
      <c r="T8" s="122">
        <v>1229</v>
      </c>
      <c r="U8" s="122"/>
      <c r="V8" s="122"/>
      <c r="W8" s="122">
        <v>32</v>
      </c>
      <c r="X8" s="122"/>
      <c r="Y8" s="122"/>
      <c r="Z8" s="122"/>
      <c r="AA8" s="122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</row>
    <row r="9" spans="1:44" ht="29.25" customHeight="1">
      <c r="A9" s="124" t="s">
        <v>67</v>
      </c>
      <c r="B9" s="124"/>
      <c r="C9" s="124"/>
      <c r="D9" s="124"/>
      <c r="E9" s="124"/>
      <c r="F9" s="123">
        <v>305</v>
      </c>
      <c r="G9" s="122"/>
      <c r="H9" s="122"/>
      <c r="I9" s="122">
        <v>1821</v>
      </c>
      <c r="J9" s="122"/>
      <c r="K9" s="122"/>
      <c r="L9" s="122">
        <v>56</v>
      </c>
      <c r="M9" s="122"/>
      <c r="N9" s="122"/>
      <c r="O9" s="122"/>
      <c r="P9" s="122"/>
      <c r="Q9" s="122">
        <v>325</v>
      </c>
      <c r="R9" s="122"/>
      <c r="S9" s="122"/>
      <c r="T9" s="122">
        <v>1977</v>
      </c>
      <c r="U9" s="122"/>
      <c r="V9" s="122"/>
      <c r="W9" s="122">
        <v>56</v>
      </c>
      <c r="X9" s="122"/>
      <c r="Y9" s="122"/>
      <c r="Z9" s="122"/>
      <c r="AA9" s="122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</row>
    <row r="10" spans="1:44" ht="29.25" customHeight="1">
      <c r="A10" s="124" t="s">
        <v>66</v>
      </c>
      <c r="B10" s="124"/>
      <c r="C10" s="124"/>
      <c r="D10" s="124"/>
      <c r="E10" s="124"/>
      <c r="F10" s="123">
        <v>262</v>
      </c>
      <c r="G10" s="122"/>
      <c r="H10" s="122"/>
      <c r="I10" s="122">
        <v>1734</v>
      </c>
      <c r="J10" s="122"/>
      <c r="K10" s="122"/>
      <c r="L10" s="122">
        <v>33</v>
      </c>
      <c r="M10" s="122"/>
      <c r="N10" s="122"/>
      <c r="O10" s="122"/>
      <c r="P10" s="122"/>
      <c r="Q10" s="122">
        <v>264</v>
      </c>
      <c r="R10" s="122"/>
      <c r="S10" s="122"/>
      <c r="T10" s="122">
        <v>1896</v>
      </c>
      <c r="U10" s="122"/>
      <c r="V10" s="122"/>
      <c r="W10" s="122">
        <v>32</v>
      </c>
      <c r="X10" s="122"/>
      <c r="Y10" s="122"/>
      <c r="Z10" s="122"/>
      <c r="AA10" s="122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</row>
    <row r="11" spans="1:44" ht="29.25" customHeight="1">
      <c r="A11" s="124" t="s">
        <v>65</v>
      </c>
      <c r="B11" s="124"/>
      <c r="C11" s="124"/>
      <c r="D11" s="124"/>
      <c r="E11" s="124"/>
      <c r="F11" s="123">
        <v>314</v>
      </c>
      <c r="G11" s="122"/>
      <c r="H11" s="122"/>
      <c r="I11" s="122">
        <v>2406</v>
      </c>
      <c r="J11" s="122"/>
      <c r="K11" s="122"/>
      <c r="L11" s="122">
        <v>82</v>
      </c>
      <c r="M11" s="122"/>
      <c r="N11" s="122"/>
      <c r="O11" s="122"/>
      <c r="P11" s="122"/>
      <c r="Q11" s="122">
        <v>308</v>
      </c>
      <c r="R11" s="122"/>
      <c r="S11" s="122"/>
      <c r="T11" s="122">
        <v>2577</v>
      </c>
      <c r="U11" s="122"/>
      <c r="V11" s="122"/>
      <c r="W11" s="122">
        <v>91</v>
      </c>
      <c r="X11" s="122"/>
      <c r="Y11" s="122"/>
      <c r="Z11" s="122"/>
      <c r="AA11" s="122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44" ht="29.25" customHeight="1">
      <c r="A12" s="124" t="s">
        <v>64</v>
      </c>
      <c r="B12" s="124"/>
      <c r="C12" s="124"/>
      <c r="D12" s="124"/>
      <c r="E12" s="124"/>
      <c r="F12" s="123">
        <v>212</v>
      </c>
      <c r="G12" s="122"/>
      <c r="H12" s="122"/>
      <c r="I12" s="122">
        <v>1832</v>
      </c>
      <c r="J12" s="122"/>
      <c r="K12" s="122"/>
      <c r="L12" s="122">
        <v>60</v>
      </c>
      <c r="M12" s="122"/>
      <c r="N12" s="122"/>
      <c r="O12" s="122"/>
      <c r="P12" s="122"/>
      <c r="Q12" s="122">
        <v>193</v>
      </c>
      <c r="R12" s="122"/>
      <c r="S12" s="122"/>
      <c r="T12" s="122">
        <v>1926</v>
      </c>
      <c r="U12" s="122"/>
      <c r="V12" s="122"/>
      <c r="W12" s="122">
        <v>49</v>
      </c>
      <c r="X12" s="122"/>
      <c r="Y12" s="122"/>
      <c r="Z12" s="122"/>
      <c r="AA12" s="122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</row>
    <row r="13" spans="1:44" ht="29.25" customHeight="1">
      <c r="A13" s="124" t="s">
        <v>63</v>
      </c>
      <c r="B13" s="124"/>
      <c r="C13" s="124"/>
      <c r="D13" s="124"/>
      <c r="E13" s="124"/>
      <c r="F13" s="123">
        <v>156</v>
      </c>
      <c r="G13" s="122"/>
      <c r="H13" s="122"/>
      <c r="I13" s="122">
        <v>1303</v>
      </c>
      <c r="J13" s="122"/>
      <c r="K13" s="122"/>
      <c r="L13" s="122">
        <v>32</v>
      </c>
      <c r="M13" s="122"/>
      <c r="N13" s="122"/>
      <c r="O13" s="122"/>
      <c r="P13" s="122"/>
      <c r="Q13" s="122">
        <v>161</v>
      </c>
      <c r="R13" s="122"/>
      <c r="S13" s="122"/>
      <c r="T13" s="122">
        <v>1377</v>
      </c>
      <c r="U13" s="122"/>
      <c r="V13" s="122"/>
      <c r="W13" s="122">
        <v>30</v>
      </c>
      <c r="X13" s="122"/>
      <c r="Y13" s="122"/>
      <c r="Z13" s="122"/>
      <c r="AA13" s="122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</row>
    <row r="14" spans="1:44" ht="29.25" customHeight="1" thickBot="1">
      <c r="A14" s="121" t="s">
        <v>62</v>
      </c>
      <c r="B14" s="121"/>
      <c r="C14" s="121"/>
      <c r="D14" s="121"/>
      <c r="E14" s="121"/>
      <c r="F14" s="120">
        <v>161</v>
      </c>
      <c r="G14" s="119"/>
      <c r="H14" s="119"/>
      <c r="I14" s="119">
        <v>1038</v>
      </c>
      <c r="J14" s="119"/>
      <c r="K14" s="119"/>
      <c r="L14" s="119">
        <v>40</v>
      </c>
      <c r="M14" s="119"/>
      <c r="N14" s="119"/>
      <c r="O14" s="119"/>
      <c r="P14" s="119"/>
      <c r="Q14" s="119">
        <v>166</v>
      </c>
      <c r="R14" s="119"/>
      <c r="S14" s="119"/>
      <c r="T14" s="119">
        <v>1013</v>
      </c>
      <c r="U14" s="119"/>
      <c r="V14" s="119"/>
      <c r="W14" s="119">
        <v>37</v>
      </c>
      <c r="X14" s="119"/>
      <c r="Y14" s="119"/>
      <c r="Z14" s="119"/>
      <c r="AA14" s="119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</row>
    <row r="15" spans="1:27" ht="24.75" customHeight="1" thickBot="1">
      <c r="A15" s="94"/>
      <c r="B15" s="94"/>
      <c r="C15" s="94"/>
      <c r="D15" s="94"/>
      <c r="E15" s="94"/>
      <c r="F15" s="143"/>
      <c r="G15" s="142"/>
      <c r="H15" s="142"/>
      <c r="I15" s="143"/>
      <c r="J15" s="142"/>
      <c r="K15" s="142"/>
      <c r="L15" s="143"/>
      <c r="M15" s="142"/>
      <c r="N15" s="142"/>
      <c r="O15" s="142"/>
      <c r="P15" s="142"/>
      <c r="Q15" s="141"/>
      <c r="R15" s="17"/>
      <c r="S15" s="17"/>
      <c r="T15" s="140"/>
      <c r="U15" s="139"/>
      <c r="V15" s="139"/>
      <c r="W15" s="140"/>
      <c r="X15" s="139"/>
      <c r="Y15" s="139"/>
      <c r="Z15" s="139"/>
      <c r="AA15" s="139"/>
    </row>
    <row r="16" spans="1:44" ht="24.75" customHeight="1">
      <c r="A16" s="138" t="s">
        <v>78</v>
      </c>
      <c r="B16" s="138"/>
      <c r="C16" s="138"/>
      <c r="D16" s="138"/>
      <c r="E16" s="137"/>
      <c r="F16" s="136" t="s">
        <v>77</v>
      </c>
      <c r="G16" s="136"/>
      <c r="H16" s="136"/>
      <c r="I16" s="136"/>
      <c r="J16" s="136"/>
      <c r="K16" s="136"/>
      <c r="L16" s="136"/>
      <c r="M16" s="136"/>
      <c r="N16" s="136"/>
      <c r="O16" s="136"/>
      <c r="P16" s="135"/>
      <c r="Q16" s="136" t="s">
        <v>76</v>
      </c>
      <c r="R16" s="136"/>
      <c r="S16" s="136"/>
      <c r="T16" s="136"/>
      <c r="U16" s="136"/>
      <c r="V16" s="136"/>
      <c r="W16" s="136"/>
      <c r="X16" s="136"/>
      <c r="Y16" s="136"/>
      <c r="Z16" s="136"/>
      <c r="AA16" s="135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</row>
    <row r="17" spans="1:44" ht="24.75" customHeight="1">
      <c r="A17" s="134"/>
      <c r="B17" s="134"/>
      <c r="C17" s="134"/>
      <c r="D17" s="134"/>
      <c r="E17" s="133"/>
      <c r="F17" s="129" t="s">
        <v>75</v>
      </c>
      <c r="G17" s="129"/>
      <c r="H17" s="129"/>
      <c r="I17" s="129"/>
      <c r="J17" s="129"/>
      <c r="K17" s="129"/>
      <c r="L17" s="129" t="s">
        <v>74</v>
      </c>
      <c r="M17" s="129"/>
      <c r="N17" s="129"/>
      <c r="O17" s="129"/>
      <c r="P17" s="128"/>
      <c r="Q17" s="129" t="s">
        <v>75</v>
      </c>
      <c r="R17" s="129"/>
      <c r="S17" s="129"/>
      <c r="T17" s="129"/>
      <c r="U17" s="129"/>
      <c r="V17" s="129"/>
      <c r="W17" s="129" t="s">
        <v>74</v>
      </c>
      <c r="X17" s="129"/>
      <c r="Y17" s="129"/>
      <c r="Z17" s="129"/>
      <c r="AA17" s="128"/>
      <c r="AD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</row>
    <row r="18" spans="1:44" ht="32.25" customHeight="1">
      <c r="A18" s="132"/>
      <c r="B18" s="132"/>
      <c r="C18" s="132"/>
      <c r="D18" s="132"/>
      <c r="E18" s="131"/>
      <c r="F18" s="130" t="s">
        <v>73</v>
      </c>
      <c r="G18" s="130"/>
      <c r="H18" s="130"/>
      <c r="I18" s="73" t="s">
        <v>72</v>
      </c>
      <c r="J18" s="73"/>
      <c r="K18" s="73"/>
      <c r="L18" s="129" t="s">
        <v>71</v>
      </c>
      <c r="M18" s="129"/>
      <c r="N18" s="129"/>
      <c r="O18" s="129"/>
      <c r="P18" s="128"/>
      <c r="Q18" s="130" t="s">
        <v>73</v>
      </c>
      <c r="R18" s="130"/>
      <c r="S18" s="130"/>
      <c r="T18" s="73" t="s">
        <v>72</v>
      </c>
      <c r="U18" s="73"/>
      <c r="V18" s="73"/>
      <c r="W18" s="129" t="s">
        <v>71</v>
      </c>
      <c r="X18" s="129"/>
      <c r="Y18" s="129"/>
      <c r="Z18" s="129"/>
      <c r="AA18" s="128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1:44" ht="29.25" customHeight="1">
      <c r="A19" s="124" t="s">
        <v>70</v>
      </c>
      <c r="B19" s="124"/>
      <c r="C19" s="124"/>
      <c r="D19" s="124"/>
      <c r="E19" s="124"/>
      <c r="F19" s="127">
        <v>42919</v>
      </c>
      <c r="G19" s="126"/>
      <c r="H19" s="126"/>
      <c r="I19" s="126">
        <v>35786</v>
      </c>
      <c r="J19" s="126"/>
      <c r="K19" s="126"/>
      <c r="L19" s="126">
        <v>115426</v>
      </c>
      <c r="M19" s="126"/>
      <c r="N19" s="126"/>
      <c r="O19" s="126"/>
      <c r="P19" s="126"/>
      <c r="Q19" s="126">
        <v>45033</v>
      </c>
      <c r="R19" s="126"/>
      <c r="S19" s="126"/>
      <c r="T19" s="126">
        <v>36851</v>
      </c>
      <c r="U19" s="126"/>
      <c r="V19" s="126"/>
      <c r="W19" s="126">
        <v>115034</v>
      </c>
      <c r="X19" s="126"/>
      <c r="Y19" s="126"/>
      <c r="Z19" s="126"/>
      <c r="AA19" s="126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</row>
    <row r="20" spans="1:44" ht="29.25" customHeight="1">
      <c r="A20" s="125" t="s">
        <v>69</v>
      </c>
      <c r="B20" s="125"/>
      <c r="C20" s="125"/>
      <c r="D20" s="125"/>
      <c r="E20" s="125"/>
      <c r="F20" s="123">
        <v>1784</v>
      </c>
      <c r="G20" s="122"/>
      <c r="H20" s="122"/>
      <c r="I20" s="122">
        <v>12644</v>
      </c>
      <c r="J20" s="122"/>
      <c r="K20" s="122"/>
      <c r="L20" s="122">
        <v>304</v>
      </c>
      <c r="M20" s="122"/>
      <c r="N20" s="122"/>
      <c r="O20" s="122"/>
      <c r="P20" s="122"/>
      <c r="Q20" s="122">
        <v>1904</v>
      </c>
      <c r="R20" s="122"/>
      <c r="S20" s="122"/>
      <c r="T20" s="122">
        <v>13207</v>
      </c>
      <c r="U20" s="122"/>
      <c r="V20" s="122"/>
      <c r="W20" s="122">
        <v>293</v>
      </c>
      <c r="X20" s="122"/>
      <c r="Y20" s="122"/>
      <c r="Z20" s="122"/>
      <c r="AA20" s="122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</row>
    <row r="21" spans="1:44" ht="29.25" customHeight="1">
      <c r="A21" s="124" t="s">
        <v>68</v>
      </c>
      <c r="B21" s="124"/>
      <c r="C21" s="124"/>
      <c r="D21" s="124"/>
      <c r="E21" s="124"/>
      <c r="F21" s="123">
        <v>252</v>
      </c>
      <c r="G21" s="122"/>
      <c r="H21" s="122"/>
      <c r="I21" s="122">
        <v>1418</v>
      </c>
      <c r="J21" s="122"/>
      <c r="K21" s="122"/>
      <c r="L21" s="122">
        <v>31</v>
      </c>
      <c r="M21" s="122"/>
      <c r="N21" s="122"/>
      <c r="O21" s="122"/>
      <c r="P21" s="122"/>
      <c r="Q21" s="122">
        <v>270</v>
      </c>
      <c r="R21" s="122"/>
      <c r="S21" s="122"/>
      <c r="T21" s="122">
        <v>1537</v>
      </c>
      <c r="U21" s="122"/>
      <c r="V21" s="122"/>
      <c r="W21" s="122">
        <v>26</v>
      </c>
      <c r="X21" s="122"/>
      <c r="Y21" s="122"/>
      <c r="Z21" s="122"/>
      <c r="AA21" s="122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</row>
    <row r="22" spans="1:44" ht="29.25" customHeight="1">
      <c r="A22" s="124" t="s">
        <v>67</v>
      </c>
      <c r="B22" s="124"/>
      <c r="C22" s="124"/>
      <c r="D22" s="124"/>
      <c r="E22" s="124"/>
      <c r="F22" s="123">
        <v>382</v>
      </c>
      <c r="G22" s="122"/>
      <c r="H22" s="122"/>
      <c r="I22" s="122">
        <v>2046</v>
      </c>
      <c r="J22" s="122"/>
      <c r="K22" s="122"/>
      <c r="L22" s="122">
        <v>59</v>
      </c>
      <c r="M22" s="122"/>
      <c r="N22" s="122"/>
      <c r="O22" s="122"/>
      <c r="P22" s="122"/>
      <c r="Q22" s="122">
        <v>388</v>
      </c>
      <c r="R22" s="122"/>
      <c r="S22" s="122"/>
      <c r="T22" s="122">
        <v>2217</v>
      </c>
      <c r="U22" s="122"/>
      <c r="V22" s="122"/>
      <c r="W22" s="122">
        <v>49</v>
      </c>
      <c r="X22" s="122"/>
      <c r="Y22" s="122"/>
      <c r="Z22" s="122"/>
      <c r="AA22" s="122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</row>
    <row r="23" spans="1:44" ht="29.25" customHeight="1">
      <c r="A23" s="124" t="s">
        <v>66</v>
      </c>
      <c r="B23" s="124"/>
      <c r="C23" s="124"/>
      <c r="D23" s="124"/>
      <c r="E23" s="124"/>
      <c r="F23" s="123">
        <v>242</v>
      </c>
      <c r="G23" s="122"/>
      <c r="H23" s="122"/>
      <c r="I23" s="122">
        <v>2006</v>
      </c>
      <c r="J23" s="122"/>
      <c r="K23" s="122"/>
      <c r="L23" s="122">
        <v>32</v>
      </c>
      <c r="M23" s="122"/>
      <c r="N23" s="122"/>
      <c r="O23" s="122"/>
      <c r="P23" s="122"/>
      <c r="Q23" s="122">
        <v>262</v>
      </c>
      <c r="R23" s="122"/>
      <c r="S23" s="122"/>
      <c r="T23" s="122">
        <v>2090</v>
      </c>
      <c r="U23" s="122"/>
      <c r="V23" s="122"/>
      <c r="W23" s="122">
        <v>38</v>
      </c>
      <c r="X23" s="122"/>
      <c r="Y23" s="122"/>
      <c r="Z23" s="122"/>
      <c r="AA23" s="122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</row>
    <row r="24" spans="1:44" ht="29.25" customHeight="1">
      <c r="A24" s="124" t="s">
        <v>65</v>
      </c>
      <c r="B24" s="124"/>
      <c r="C24" s="124"/>
      <c r="D24" s="124"/>
      <c r="E24" s="124"/>
      <c r="F24" s="123">
        <v>365</v>
      </c>
      <c r="G24" s="122"/>
      <c r="H24" s="122"/>
      <c r="I24" s="122">
        <v>2645</v>
      </c>
      <c r="J24" s="122"/>
      <c r="K24" s="122"/>
      <c r="L24" s="122">
        <v>83</v>
      </c>
      <c r="M24" s="122"/>
      <c r="N24" s="122"/>
      <c r="O24" s="122"/>
      <c r="P24" s="122"/>
      <c r="Q24" s="122">
        <v>407</v>
      </c>
      <c r="R24" s="122"/>
      <c r="S24" s="122"/>
      <c r="T24" s="122">
        <v>2731</v>
      </c>
      <c r="U24" s="122"/>
      <c r="V24" s="122"/>
      <c r="W24" s="122">
        <v>82</v>
      </c>
      <c r="X24" s="122"/>
      <c r="Y24" s="122"/>
      <c r="Z24" s="122"/>
      <c r="AA24" s="122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</row>
    <row r="25" spans="1:44" ht="29.25" customHeight="1">
      <c r="A25" s="124" t="s">
        <v>64</v>
      </c>
      <c r="B25" s="124"/>
      <c r="C25" s="124"/>
      <c r="D25" s="124"/>
      <c r="E25" s="124"/>
      <c r="F25" s="123">
        <v>209</v>
      </c>
      <c r="G25" s="122"/>
      <c r="H25" s="122"/>
      <c r="I25" s="122">
        <v>1971</v>
      </c>
      <c r="J25" s="122"/>
      <c r="K25" s="122"/>
      <c r="L25" s="122">
        <v>42</v>
      </c>
      <c r="M25" s="122"/>
      <c r="N25" s="122"/>
      <c r="O25" s="122"/>
      <c r="P25" s="122"/>
      <c r="Q25" s="122">
        <v>238</v>
      </c>
      <c r="R25" s="122"/>
      <c r="S25" s="122"/>
      <c r="T25" s="122">
        <v>2079</v>
      </c>
      <c r="U25" s="122"/>
      <c r="V25" s="122"/>
      <c r="W25" s="122">
        <v>45</v>
      </c>
      <c r="X25" s="122"/>
      <c r="Y25" s="122"/>
      <c r="Z25" s="122"/>
      <c r="AA25" s="122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</row>
    <row r="26" spans="1:44" ht="29.25" customHeight="1">
      <c r="A26" s="124" t="s">
        <v>63</v>
      </c>
      <c r="B26" s="124"/>
      <c r="C26" s="124"/>
      <c r="D26" s="124"/>
      <c r="E26" s="124"/>
      <c r="F26" s="123">
        <v>176</v>
      </c>
      <c r="G26" s="122"/>
      <c r="H26" s="122"/>
      <c r="I26" s="122">
        <v>1493</v>
      </c>
      <c r="J26" s="122"/>
      <c r="K26" s="122"/>
      <c r="L26" s="122">
        <v>26</v>
      </c>
      <c r="M26" s="122"/>
      <c r="N26" s="122"/>
      <c r="O26" s="122"/>
      <c r="P26" s="122"/>
      <c r="Q26" s="122">
        <v>182</v>
      </c>
      <c r="R26" s="122"/>
      <c r="S26" s="122"/>
      <c r="T26" s="122">
        <v>1501</v>
      </c>
      <c r="U26" s="122"/>
      <c r="V26" s="122"/>
      <c r="W26" s="122">
        <v>24</v>
      </c>
      <c r="X26" s="122"/>
      <c r="Y26" s="122"/>
      <c r="Z26" s="122"/>
      <c r="AA26" s="122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</row>
    <row r="27" spans="1:44" ht="29.25" customHeight="1" thickBot="1">
      <c r="A27" s="121" t="s">
        <v>62</v>
      </c>
      <c r="B27" s="121"/>
      <c r="C27" s="121"/>
      <c r="D27" s="121"/>
      <c r="E27" s="121"/>
      <c r="F27" s="120">
        <v>158</v>
      </c>
      <c r="G27" s="119"/>
      <c r="H27" s="119"/>
      <c r="I27" s="119">
        <v>1065</v>
      </c>
      <c r="J27" s="119"/>
      <c r="K27" s="119"/>
      <c r="L27" s="119">
        <v>31</v>
      </c>
      <c r="M27" s="119"/>
      <c r="N27" s="119"/>
      <c r="O27" s="119"/>
      <c r="P27" s="119"/>
      <c r="Q27" s="119">
        <v>157</v>
      </c>
      <c r="R27" s="119"/>
      <c r="S27" s="119"/>
      <c r="T27" s="119">
        <v>1052</v>
      </c>
      <c r="U27" s="119"/>
      <c r="V27" s="119"/>
      <c r="W27" s="119">
        <v>29</v>
      </c>
      <c r="X27" s="119"/>
      <c r="Y27" s="119"/>
      <c r="Z27" s="119"/>
      <c r="AA27" s="119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44" ht="17.25" customHeight="1">
      <c r="A28" s="25" t="s">
        <v>61</v>
      </c>
      <c r="B28" s="118"/>
      <c r="C28" s="118"/>
      <c r="D28" s="118"/>
      <c r="E28" s="118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Q28" s="11"/>
      <c r="R28" s="11"/>
      <c r="S28" s="11"/>
      <c r="T28" s="11"/>
      <c r="U28" s="11"/>
      <c r="V28" s="12"/>
      <c r="W28" s="11"/>
      <c r="X28" s="11"/>
      <c r="Y28" s="11"/>
      <c r="Z28" s="11"/>
      <c r="AA28" s="63" t="s">
        <v>17</v>
      </c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</row>
    <row r="29" spans="2:44" ht="17.25" customHeight="1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11"/>
      <c r="R29" s="11"/>
      <c r="S29" s="11"/>
      <c r="T29" s="11"/>
      <c r="U29" s="11"/>
      <c r="V29" s="11"/>
      <c r="W29" s="11"/>
      <c r="X29" s="11"/>
      <c r="Y29" s="11"/>
      <c r="Z29" s="11"/>
      <c r="AB29" s="11"/>
      <c r="AC29" s="11"/>
      <c r="AD29" s="2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21"/>
    </row>
    <row r="30" spans="1:44" ht="13.5" customHeight="1">
      <c r="A30" s="27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2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21"/>
    </row>
    <row r="31" spans="2:44" ht="24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2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21"/>
    </row>
    <row r="32" spans="2:44" ht="24.75" customHeight="1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21"/>
    </row>
    <row r="33" spans="2:44" ht="24.75" customHeight="1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2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21"/>
    </row>
    <row r="34" spans="2:44" ht="24.75" customHeight="1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2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21"/>
    </row>
    <row r="35" spans="2:44" ht="24.75" customHeight="1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2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21"/>
    </row>
    <row r="36" spans="2:44" ht="24.75" customHeight="1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2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21"/>
    </row>
    <row r="37" spans="2:44" ht="24.75" customHeight="1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2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21"/>
    </row>
    <row r="38" spans="2:44" ht="24.75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2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21"/>
    </row>
    <row r="39" spans="2:44" ht="24.75" customHeight="1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2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21"/>
    </row>
    <row r="40" spans="2:44" ht="24.75" customHeight="1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2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21"/>
    </row>
    <row r="41" spans="2:44" ht="24.75" customHeight="1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2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21"/>
    </row>
    <row r="42" spans="2:44" ht="24.75" customHeight="1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2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21"/>
    </row>
    <row r="43" spans="2:44" ht="24.75" customHeight="1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2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21"/>
    </row>
    <row r="44" spans="2:44" ht="24.75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2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21"/>
    </row>
    <row r="45" spans="2:44" ht="24.7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2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21"/>
    </row>
    <row r="46" spans="2:44" ht="24.7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2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21"/>
    </row>
    <row r="47" spans="2:44" ht="24.7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2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21"/>
    </row>
    <row r="48" spans="2:44" ht="24.7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2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21"/>
    </row>
    <row r="49" spans="2:44" ht="24.7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2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21"/>
    </row>
    <row r="50" spans="2:44" ht="24.7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2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21"/>
    </row>
    <row r="51" spans="2:44" ht="24.7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2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21"/>
    </row>
    <row r="52" spans="2:44" ht="24.7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2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21"/>
    </row>
    <row r="53" spans="2:44" ht="24.7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2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21"/>
    </row>
    <row r="54" spans="2:44" ht="24.7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2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21"/>
    </row>
    <row r="55" spans="2:44" ht="24.7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2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21"/>
    </row>
    <row r="56" spans="2:44" ht="24.7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2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21"/>
    </row>
    <row r="57" spans="2:44" ht="24.75" customHeight="1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2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21"/>
    </row>
    <row r="58" spans="2:44" ht="24.75" customHeight="1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2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21"/>
    </row>
    <row r="59" spans="2:44" ht="24.75" customHeight="1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2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21"/>
    </row>
    <row r="60" spans="2:44" ht="15" customHeight="1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2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21"/>
    </row>
    <row r="61" spans="2:44" ht="13.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2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21"/>
    </row>
    <row r="62" spans="2:44" ht="13.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2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21"/>
    </row>
    <row r="63" spans="2:44" ht="13.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2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21"/>
    </row>
    <row r="64" spans="2:44" ht="13.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2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21"/>
    </row>
    <row r="65" spans="2:44" ht="13.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2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21"/>
    </row>
    <row r="66" spans="2:44" ht="13.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2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21"/>
    </row>
    <row r="67" spans="2:44" ht="13.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2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21"/>
    </row>
    <row r="68" spans="2:44" ht="13.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2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21"/>
    </row>
    <row r="69" spans="2:44" ht="13.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2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21"/>
    </row>
    <row r="70" spans="2:44" ht="13.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2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21"/>
    </row>
    <row r="71" spans="2:44" ht="13.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2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21"/>
    </row>
    <row r="72" spans="2:44" ht="13.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2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21"/>
    </row>
    <row r="73" spans="2:44" ht="13.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2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21"/>
    </row>
    <row r="74" spans="2:44" ht="13.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2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21"/>
    </row>
    <row r="75" spans="2:44" ht="13.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2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21"/>
    </row>
    <row r="76" spans="2:44" ht="13.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2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21"/>
    </row>
    <row r="77" spans="2:44" ht="13.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2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21"/>
    </row>
    <row r="78" spans="2:44" ht="13.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2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21"/>
    </row>
    <row r="79" spans="2:44" ht="13.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2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21"/>
    </row>
    <row r="80" spans="2:44" ht="13.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2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21"/>
    </row>
    <row r="81" spans="2:44" ht="13.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2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21"/>
    </row>
    <row r="82" spans="2:44" ht="13.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2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21"/>
    </row>
    <row r="83" spans="2:44" ht="13.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2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21"/>
    </row>
    <row r="84" spans="2:44" ht="13.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2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21"/>
    </row>
    <row r="85" spans="2:44" ht="13.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2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21"/>
    </row>
    <row r="86" spans="2:44" ht="13.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2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21"/>
    </row>
    <row r="87" spans="2:44" ht="13.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2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21"/>
    </row>
    <row r="88" spans="2:44" ht="13.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2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21"/>
    </row>
    <row r="89" spans="2:44" ht="13.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2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21"/>
    </row>
    <row r="90" spans="2:44" ht="13.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2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21"/>
    </row>
    <row r="91" spans="2:44" ht="13.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2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21"/>
    </row>
    <row r="92" spans="2:44" ht="13.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2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21"/>
    </row>
    <row r="93" spans="2:44" ht="13.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2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21"/>
    </row>
    <row r="94" spans="2:44" ht="13.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2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21"/>
    </row>
    <row r="95" spans="2:44" ht="13.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2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21"/>
    </row>
    <row r="96" spans="2:44" ht="13.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2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21"/>
    </row>
    <row r="97" spans="2:44" ht="13.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2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21"/>
    </row>
    <row r="98" spans="2:44" ht="13.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2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21"/>
    </row>
    <row r="99" spans="2:44" ht="13.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2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21"/>
    </row>
    <row r="100" spans="2:44" ht="13.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2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21"/>
    </row>
    <row r="101" spans="2:44" ht="13.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2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21"/>
    </row>
    <row r="102" spans="2:44" ht="13.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2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21"/>
    </row>
    <row r="103" spans="2:44" ht="13.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2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21"/>
    </row>
    <row r="104" spans="2:44" ht="13.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2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21"/>
    </row>
    <row r="105" spans="2:44" ht="13.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2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21"/>
    </row>
    <row r="106" spans="2:44" ht="13.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2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21"/>
    </row>
    <row r="107" spans="2:44" ht="13.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2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21"/>
    </row>
    <row r="108" spans="2:44" ht="13.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2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21"/>
    </row>
    <row r="109" spans="2:44" ht="13.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2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21"/>
    </row>
    <row r="110" spans="2:44" ht="13.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2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21"/>
    </row>
    <row r="111" spans="2:44" ht="13.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2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21"/>
    </row>
    <row r="112" spans="2:44" ht="13.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2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21"/>
    </row>
    <row r="113" spans="2:44" ht="13.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2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21"/>
    </row>
    <row r="114" spans="2:44" ht="13.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2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21"/>
    </row>
    <row r="115" spans="2:44" ht="13.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2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21"/>
    </row>
    <row r="116" spans="2:44" ht="13.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2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21"/>
    </row>
    <row r="117" spans="2:44" ht="13.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2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21"/>
    </row>
    <row r="118" spans="2:44" ht="13.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2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21"/>
    </row>
    <row r="119" spans="2:44" ht="13.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2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21"/>
    </row>
    <row r="120" spans="2:44" ht="13.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2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21"/>
    </row>
    <row r="121" spans="2:44" ht="13.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2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21"/>
    </row>
    <row r="122" spans="2:44" ht="13.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2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21"/>
    </row>
    <row r="123" spans="2:44" ht="13.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2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21"/>
    </row>
    <row r="124" spans="2:44" ht="13.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2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21"/>
    </row>
    <row r="125" spans="2:44" ht="13.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2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21"/>
    </row>
    <row r="126" spans="2:44" ht="13.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2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21"/>
    </row>
    <row r="127" spans="2:44" ht="13.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2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21"/>
    </row>
    <row r="128" spans="2:44" ht="13.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2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21"/>
    </row>
    <row r="129" spans="2:44" ht="13.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2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21"/>
    </row>
    <row r="130" spans="2:44" ht="13.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2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21"/>
    </row>
    <row r="131" spans="2:44" ht="13.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2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21"/>
    </row>
    <row r="132" spans="2:44" ht="13.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2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21"/>
    </row>
    <row r="133" spans="2:44" ht="13.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2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21"/>
    </row>
    <row r="134" spans="2:44" ht="13.5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2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21"/>
    </row>
    <row r="135" spans="2:44" ht="13.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2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21"/>
    </row>
    <row r="136" spans="2:44" ht="13.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2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21"/>
    </row>
    <row r="137" spans="2:44" ht="13.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2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21"/>
    </row>
    <row r="138" spans="2:44" ht="13.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2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21"/>
    </row>
    <row r="139" spans="2:44" ht="13.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2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21"/>
    </row>
    <row r="140" spans="2:44" ht="13.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2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21"/>
    </row>
    <row r="141" spans="2:44" ht="13.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2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21"/>
    </row>
    <row r="142" spans="2:44" ht="13.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2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21"/>
    </row>
    <row r="143" spans="2:44" ht="13.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2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21"/>
    </row>
    <row r="144" spans="2:44" ht="13.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2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21"/>
    </row>
    <row r="145" spans="2:44" ht="13.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2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21"/>
    </row>
    <row r="146" spans="2:44" ht="13.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2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21"/>
    </row>
    <row r="147" spans="2:44" ht="13.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2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21"/>
    </row>
    <row r="148" spans="2:44" ht="13.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2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21"/>
    </row>
    <row r="149" spans="2:44" ht="13.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2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21"/>
    </row>
    <row r="150" spans="2:44" ht="13.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2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21"/>
    </row>
    <row r="151" spans="2:44" ht="13.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2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21"/>
    </row>
    <row r="152" spans="2:44" ht="13.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2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21"/>
    </row>
    <row r="153" spans="2:44" ht="13.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2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21"/>
    </row>
    <row r="154" spans="2:44" ht="13.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2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21"/>
    </row>
    <row r="155" spans="2:44" ht="13.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2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21"/>
    </row>
    <row r="156" spans="2:44" ht="13.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2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21"/>
    </row>
    <row r="157" spans="2:44" ht="13.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2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21"/>
    </row>
    <row r="158" spans="2:44" ht="13.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2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21"/>
    </row>
    <row r="159" spans="2:44" ht="13.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2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21"/>
    </row>
    <row r="160" spans="2:44" ht="13.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2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21"/>
    </row>
    <row r="161" spans="2:44" ht="13.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2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21"/>
    </row>
    <row r="162" spans="2:44" ht="13.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2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21"/>
    </row>
    <row r="163" spans="2:44" ht="13.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2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21"/>
    </row>
    <row r="164" spans="2:44" ht="13.5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2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21"/>
    </row>
    <row r="165" spans="2:44" ht="13.5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2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21"/>
    </row>
    <row r="166" spans="2:44" ht="13.5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2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21"/>
    </row>
    <row r="167" spans="2:44" ht="13.5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2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21"/>
    </row>
    <row r="168" spans="2:44" ht="13.5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2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21"/>
    </row>
    <row r="169" spans="2:44" ht="13.5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2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21"/>
    </row>
    <row r="170" spans="2:44" ht="13.5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2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21"/>
    </row>
    <row r="171" spans="2:44" ht="13.5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2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21"/>
    </row>
    <row r="172" spans="2:44" ht="13.5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2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21"/>
    </row>
    <row r="173" spans="2:44" ht="13.5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2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21"/>
    </row>
    <row r="174" spans="2:44" ht="13.5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2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21"/>
    </row>
    <row r="175" spans="2:44" ht="13.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2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21"/>
    </row>
    <row r="176" spans="2:44" ht="13.5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2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21"/>
    </row>
    <row r="177" spans="2:44" ht="13.5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2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21"/>
    </row>
    <row r="178" spans="2:44" ht="13.5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2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21"/>
    </row>
    <row r="179" spans="2:44" ht="13.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2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21"/>
    </row>
    <row r="180" spans="2:44" ht="13.5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2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21"/>
    </row>
    <row r="181" spans="2:44" ht="13.5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2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21"/>
    </row>
    <row r="182" spans="2:44" ht="13.5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2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21"/>
    </row>
    <row r="183" spans="2:44" ht="13.5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2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21"/>
    </row>
    <row r="184" spans="2:44" ht="13.5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2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21"/>
    </row>
    <row r="185" spans="2:44" ht="13.5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2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21"/>
    </row>
    <row r="186" spans="2:44" ht="13.5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2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21"/>
    </row>
    <row r="187" spans="2:44" ht="13.5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2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21"/>
    </row>
    <row r="188" spans="2:44" ht="13.5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2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21"/>
    </row>
    <row r="189" spans="2:44" ht="13.5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2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21"/>
    </row>
    <row r="190" spans="2:44" ht="13.5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2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21"/>
    </row>
    <row r="191" spans="2:44" ht="13.5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2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21"/>
    </row>
    <row r="192" spans="2:44" ht="13.5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2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21"/>
    </row>
    <row r="193" spans="2:44" ht="13.5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2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21"/>
    </row>
    <row r="194" spans="2:44" ht="13.5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2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21"/>
    </row>
    <row r="195" spans="2:44" ht="13.5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2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21"/>
    </row>
    <row r="196" spans="2:44" ht="13.5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2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21"/>
    </row>
    <row r="197" spans="2:44" ht="13.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2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21"/>
    </row>
    <row r="198" spans="2:44" ht="13.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2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21"/>
    </row>
    <row r="199" spans="2:44" ht="13.5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2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21"/>
    </row>
    <row r="200" spans="2:44" ht="13.5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2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21"/>
    </row>
    <row r="201" spans="2:44" ht="13.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2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21"/>
    </row>
    <row r="202" spans="2:44" ht="13.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2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21"/>
    </row>
    <row r="203" spans="2:44" ht="13.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2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21"/>
    </row>
    <row r="204" spans="2:44" ht="13.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2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21"/>
    </row>
    <row r="205" spans="2:44" ht="13.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2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21"/>
    </row>
    <row r="206" spans="2:44" ht="13.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2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21"/>
    </row>
    <row r="207" spans="2:44" ht="13.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2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21"/>
    </row>
    <row r="208" spans="2:44" ht="13.5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2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21"/>
    </row>
    <row r="209" spans="2:44" ht="13.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2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21"/>
    </row>
    <row r="210" spans="2:44" ht="13.5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2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21"/>
    </row>
    <row r="211" spans="2:44" ht="13.5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2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21"/>
    </row>
    <row r="212" spans="2:44" ht="13.5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2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21"/>
    </row>
    <row r="213" spans="2:44" ht="13.5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2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21"/>
    </row>
    <row r="214" spans="2:44" ht="13.5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2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21"/>
    </row>
    <row r="215" spans="2:44" ht="13.5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2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21"/>
    </row>
    <row r="216" spans="2:44" ht="13.5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2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21"/>
    </row>
    <row r="217" spans="2:44" ht="13.5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2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21"/>
    </row>
    <row r="218" spans="2:44" ht="13.5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2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21"/>
    </row>
    <row r="219" spans="2:44" ht="13.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2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21"/>
    </row>
    <row r="220" spans="2:44" ht="13.5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2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21"/>
    </row>
    <row r="221" spans="2:44" ht="13.5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2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21"/>
    </row>
    <row r="222" spans="2:44" ht="13.5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2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21"/>
    </row>
    <row r="223" spans="2:44" ht="13.5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2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21"/>
    </row>
    <row r="224" spans="2:44" ht="13.5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2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21"/>
    </row>
    <row r="225" spans="2:44" ht="13.5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2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21"/>
    </row>
    <row r="226" spans="2:44" ht="13.5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2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21"/>
    </row>
    <row r="227" spans="2:44" ht="13.5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2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21"/>
    </row>
    <row r="228" spans="2:44" ht="13.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2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21"/>
    </row>
    <row r="229" spans="2:44" ht="13.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2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21"/>
    </row>
    <row r="230" spans="2:44" ht="13.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2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21"/>
    </row>
    <row r="231" spans="2:44" ht="13.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2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21"/>
    </row>
    <row r="232" spans="2:44" ht="13.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2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21"/>
    </row>
    <row r="233" spans="2:44" ht="13.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2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21"/>
    </row>
    <row r="234" spans="2:44" ht="13.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2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21"/>
    </row>
    <row r="235" spans="2:44" ht="13.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2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21"/>
    </row>
    <row r="236" spans="2:44" ht="13.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2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21"/>
    </row>
    <row r="237" spans="2:44" ht="13.5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2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21"/>
    </row>
    <row r="238" spans="2:44" ht="13.5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2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21"/>
    </row>
    <row r="239" spans="2:44" ht="13.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2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21"/>
    </row>
    <row r="240" spans="2:44" ht="13.5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2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21"/>
    </row>
    <row r="241" spans="2:30" ht="13.5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21"/>
    </row>
    <row r="242" spans="2:30" ht="13.5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21"/>
    </row>
    <row r="243" spans="2:30" ht="13.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21"/>
    </row>
    <row r="244" spans="2:30" ht="13.5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21"/>
    </row>
    <row r="245" spans="2:30" ht="13.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21"/>
    </row>
    <row r="246" spans="2:30" ht="13.5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21"/>
    </row>
    <row r="247" spans="2:30" ht="13.5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21"/>
    </row>
    <row r="248" spans="2:30" ht="13.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21"/>
    </row>
    <row r="249" spans="2:30" ht="13.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21"/>
    </row>
    <row r="250" spans="2:30" ht="13.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21"/>
    </row>
    <row r="251" spans="2:30" ht="13.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21"/>
    </row>
    <row r="252" spans="2:30" ht="13.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21"/>
    </row>
    <row r="253" spans="2:30" ht="13.5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21"/>
    </row>
    <row r="254" spans="2:30" ht="13.5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21"/>
    </row>
    <row r="255" spans="2:30" ht="13.5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21"/>
    </row>
    <row r="256" spans="2:30" ht="13.5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21"/>
    </row>
    <row r="257" spans="2:30" ht="13.5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21"/>
    </row>
  </sheetData>
  <sheetProtection/>
  <mergeCells count="152">
    <mergeCell ref="A3:E5"/>
    <mergeCell ref="A16:E18"/>
    <mergeCell ref="L22:P22"/>
    <mergeCell ref="L21:P21"/>
    <mergeCell ref="L20:P20"/>
    <mergeCell ref="L19:P19"/>
    <mergeCell ref="I22:K22"/>
    <mergeCell ref="I21:K21"/>
    <mergeCell ref="I20:K20"/>
    <mergeCell ref="I19:K19"/>
    <mergeCell ref="L26:P26"/>
    <mergeCell ref="L25:P25"/>
    <mergeCell ref="L24:P24"/>
    <mergeCell ref="L23:P23"/>
    <mergeCell ref="F19:H19"/>
    <mergeCell ref="I27:K27"/>
    <mergeCell ref="I26:K26"/>
    <mergeCell ref="I25:K25"/>
    <mergeCell ref="I24:K24"/>
    <mergeCell ref="I23:K23"/>
    <mergeCell ref="F23:H23"/>
    <mergeCell ref="F22:H22"/>
    <mergeCell ref="F21:H21"/>
    <mergeCell ref="F20:H20"/>
    <mergeCell ref="A27:E27"/>
    <mergeCell ref="A23:E23"/>
    <mergeCell ref="A24:E24"/>
    <mergeCell ref="A25:E25"/>
    <mergeCell ref="A26:E26"/>
    <mergeCell ref="F17:K17"/>
    <mergeCell ref="L17:P17"/>
    <mergeCell ref="I18:K18"/>
    <mergeCell ref="F18:H18"/>
    <mergeCell ref="L18:P18"/>
    <mergeCell ref="F27:H27"/>
    <mergeCell ref="F26:H26"/>
    <mergeCell ref="F25:H25"/>
    <mergeCell ref="F24:H24"/>
    <mergeCell ref="L27:P27"/>
    <mergeCell ref="A19:E19"/>
    <mergeCell ref="A20:E20"/>
    <mergeCell ref="A21:E21"/>
    <mergeCell ref="A22:E22"/>
    <mergeCell ref="W7:AA7"/>
    <mergeCell ref="W6:AA6"/>
    <mergeCell ref="F16:P16"/>
    <mergeCell ref="W11:AA11"/>
    <mergeCell ref="W10:AA10"/>
    <mergeCell ref="W9:AA9"/>
    <mergeCell ref="W8:AA8"/>
    <mergeCell ref="T7:V7"/>
    <mergeCell ref="T6:V6"/>
    <mergeCell ref="Q14:S14"/>
    <mergeCell ref="Q13:S13"/>
    <mergeCell ref="Q12:S12"/>
    <mergeCell ref="Q11:S11"/>
    <mergeCell ref="Q10:S10"/>
    <mergeCell ref="Q9:S9"/>
    <mergeCell ref="Q8:S8"/>
    <mergeCell ref="Q7:S7"/>
    <mergeCell ref="T11:V11"/>
    <mergeCell ref="T10:V10"/>
    <mergeCell ref="T9:V9"/>
    <mergeCell ref="T8:V8"/>
    <mergeCell ref="A7:E7"/>
    <mergeCell ref="I8:K8"/>
    <mergeCell ref="I7:K7"/>
    <mergeCell ref="A8:E8"/>
    <mergeCell ref="F11:H11"/>
    <mergeCell ref="Q3:AA3"/>
    <mergeCell ref="F3:P3"/>
    <mergeCell ref="A6:E6"/>
    <mergeCell ref="A14:E14"/>
    <mergeCell ref="A13:E13"/>
    <mergeCell ref="A12:E12"/>
    <mergeCell ref="A11:E11"/>
    <mergeCell ref="A10:E10"/>
    <mergeCell ref="A9:E9"/>
    <mergeCell ref="I14:K14"/>
    <mergeCell ref="F5:H5"/>
    <mergeCell ref="F4:K4"/>
    <mergeCell ref="L4:P4"/>
    <mergeCell ref="L5:P5"/>
    <mergeCell ref="Q4:V4"/>
    <mergeCell ref="W4:AA4"/>
    <mergeCell ref="T5:V5"/>
    <mergeCell ref="Q5:S5"/>
    <mergeCell ref="W5:AA5"/>
    <mergeCell ref="I5:K5"/>
    <mergeCell ref="W14:AA14"/>
    <mergeCell ref="F13:H13"/>
    <mergeCell ref="L13:P13"/>
    <mergeCell ref="F12:H12"/>
    <mergeCell ref="L12:P12"/>
    <mergeCell ref="T12:V12"/>
    <mergeCell ref="W12:AA12"/>
    <mergeCell ref="T13:V13"/>
    <mergeCell ref="F14:H14"/>
    <mergeCell ref="I13:K13"/>
    <mergeCell ref="F9:H9"/>
    <mergeCell ref="L9:P9"/>
    <mergeCell ref="F8:H8"/>
    <mergeCell ref="L8:P8"/>
    <mergeCell ref="L14:P14"/>
    <mergeCell ref="T14:V14"/>
    <mergeCell ref="I12:K12"/>
    <mergeCell ref="I11:K11"/>
    <mergeCell ref="I10:K10"/>
    <mergeCell ref="I9:K9"/>
    <mergeCell ref="W13:AA13"/>
    <mergeCell ref="F7:H7"/>
    <mergeCell ref="L7:P7"/>
    <mergeCell ref="I6:K6"/>
    <mergeCell ref="F6:H6"/>
    <mergeCell ref="L6:P6"/>
    <mergeCell ref="Q6:S6"/>
    <mergeCell ref="L11:P11"/>
    <mergeCell ref="F10:H10"/>
    <mergeCell ref="L10:P10"/>
    <mergeCell ref="Q16:AA16"/>
    <mergeCell ref="Q17:V17"/>
    <mergeCell ref="W17:AA17"/>
    <mergeCell ref="Q18:S18"/>
    <mergeCell ref="T18:V18"/>
    <mergeCell ref="W18:AA18"/>
    <mergeCell ref="Q19:S19"/>
    <mergeCell ref="T19:V19"/>
    <mergeCell ref="W19:AA19"/>
    <mergeCell ref="Q20:S20"/>
    <mergeCell ref="T20:V20"/>
    <mergeCell ref="W20:AA20"/>
    <mergeCell ref="Q21:S21"/>
    <mergeCell ref="T21:V21"/>
    <mergeCell ref="W21:AA21"/>
    <mergeCell ref="Q22:S22"/>
    <mergeCell ref="T22:V22"/>
    <mergeCell ref="W22:AA22"/>
    <mergeCell ref="Q23:S23"/>
    <mergeCell ref="T23:V23"/>
    <mergeCell ref="W23:AA23"/>
    <mergeCell ref="Q24:S24"/>
    <mergeCell ref="T24:V24"/>
    <mergeCell ref="W24:AA24"/>
    <mergeCell ref="Q27:S27"/>
    <mergeCell ref="T27:V27"/>
    <mergeCell ref="W27:AA27"/>
    <mergeCell ref="Q25:S25"/>
    <mergeCell ref="T25:V25"/>
    <mergeCell ref="W25:AA25"/>
    <mergeCell ref="Q26:S26"/>
    <mergeCell ref="T26:V26"/>
    <mergeCell ref="W26:AA26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126" useFirstPageNumber="1" horizontalDpi="600" verticalDpi="600" orientation="portrait" paperSize="9" r:id="rId1"/>
  <headerFooter alignWithMargins="0">
    <oddFooter>&amp;C-&amp;P+-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279"/>
  <sheetViews>
    <sheetView view="pageLayout" workbookViewId="0" topLeftCell="A1">
      <selection activeCell="A3" sqref="A3:D3"/>
    </sheetView>
  </sheetViews>
  <sheetFormatPr defaultColWidth="9.00390625" defaultRowHeight="13.5"/>
  <cols>
    <col min="1" max="1" width="2.125" style="17" customWidth="1"/>
    <col min="2" max="66" width="3.125" style="17" customWidth="1"/>
    <col min="67" max="76" width="3.625" style="17" customWidth="1"/>
    <col min="77" max="16384" width="9.00390625" style="17" customWidth="1"/>
  </cols>
  <sheetData>
    <row r="1" spans="1:28" ht="24.75" customHeight="1">
      <c r="A1" s="15" t="s">
        <v>136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</row>
    <row r="2" spans="1:28" ht="18.75" customHeight="1" thickBot="1">
      <c r="A2" s="184" t="s">
        <v>135</v>
      </c>
      <c r="B2" s="184"/>
      <c r="C2" s="184"/>
      <c r="D2" s="184"/>
      <c r="E2" s="184"/>
      <c r="F2" s="184"/>
      <c r="G2" s="184"/>
      <c r="H2" s="184"/>
      <c r="I2" s="18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183"/>
      <c r="W2" s="183"/>
      <c r="X2" s="183"/>
      <c r="Y2" s="183"/>
      <c r="Z2" s="183"/>
      <c r="AA2" s="183"/>
      <c r="AB2" s="116" t="s">
        <v>134</v>
      </c>
    </row>
    <row r="3" spans="1:62" s="173" customFormat="1" ht="18" customHeight="1">
      <c r="A3" s="182" t="s">
        <v>133</v>
      </c>
      <c r="B3" s="182"/>
      <c r="C3" s="182"/>
      <c r="D3" s="181"/>
      <c r="E3" s="178" t="s">
        <v>132</v>
      </c>
      <c r="F3" s="180"/>
      <c r="G3" s="179"/>
      <c r="H3" s="178" t="s">
        <v>131</v>
      </c>
      <c r="I3" s="180"/>
      <c r="J3" s="179"/>
      <c r="K3" s="178" t="s">
        <v>130</v>
      </c>
      <c r="L3" s="180"/>
      <c r="M3" s="179"/>
      <c r="N3" s="178" t="s">
        <v>129</v>
      </c>
      <c r="O3" s="180"/>
      <c r="P3" s="179"/>
      <c r="Q3" s="178" t="s">
        <v>128</v>
      </c>
      <c r="R3" s="180"/>
      <c r="S3" s="179"/>
      <c r="T3" s="178" t="s">
        <v>127</v>
      </c>
      <c r="U3" s="175"/>
      <c r="V3" s="177"/>
      <c r="W3" s="176" t="s">
        <v>126</v>
      </c>
      <c r="X3" s="175"/>
      <c r="Y3" s="175"/>
      <c r="Z3" s="176" t="s">
        <v>125</v>
      </c>
      <c r="AA3" s="175"/>
      <c r="AB3" s="175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4"/>
      <c r="BC3" s="174"/>
      <c r="BD3" s="174"/>
      <c r="BE3" s="174"/>
      <c r="BF3" s="174"/>
      <c r="BG3" s="174"/>
      <c r="BH3" s="174"/>
      <c r="BI3" s="174"/>
      <c r="BJ3" s="174"/>
    </row>
    <row r="4" spans="1:62" ht="18" customHeight="1">
      <c r="A4" s="161" t="s">
        <v>124</v>
      </c>
      <c r="B4" s="161"/>
      <c r="C4" s="161"/>
      <c r="D4" s="160"/>
      <c r="E4" s="158">
        <v>24</v>
      </c>
      <c r="F4" s="158"/>
      <c r="G4" s="158"/>
      <c r="H4" s="172">
        <v>34</v>
      </c>
      <c r="I4" s="172"/>
      <c r="J4" s="172"/>
      <c r="K4" s="158">
        <v>39</v>
      </c>
      <c r="L4" s="158"/>
      <c r="M4" s="158"/>
      <c r="N4" s="158">
        <v>59</v>
      </c>
      <c r="O4" s="158"/>
      <c r="P4" s="158"/>
      <c r="Q4" s="158">
        <v>44</v>
      </c>
      <c r="R4" s="158"/>
      <c r="S4" s="158"/>
      <c r="T4" s="158">
        <v>19</v>
      </c>
      <c r="U4" s="158"/>
      <c r="V4" s="158"/>
      <c r="W4" s="158">
        <v>26</v>
      </c>
      <c r="X4" s="158"/>
      <c r="Y4" s="158"/>
      <c r="Z4" s="158">
        <v>245</v>
      </c>
      <c r="AA4" s="158"/>
      <c r="AB4" s="158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2"/>
      <c r="AS4" s="162"/>
      <c r="AT4" s="171"/>
      <c r="AV4" s="171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</row>
    <row r="5" spans="1:62" ht="18" customHeight="1">
      <c r="A5" s="161" t="s">
        <v>123</v>
      </c>
      <c r="B5" s="161"/>
      <c r="C5" s="161"/>
      <c r="D5" s="160"/>
      <c r="E5" s="159">
        <v>29</v>
      </c>
      <c r="F5" s="158"/>
      <c r="G5" s="158"/>
      <c r="H5" s="158">
        <v>45</v>
      </c>
      <c r="I5" s="158"/>
      <c r="J5" s="158"/>
      <c r="K5" s="158">
        <v>43</v>
      </c>
      <c r="L5" s="158"/>
      <c r="M5" s="158"/>
      <c r="N5" s="158">
        <v>55</v>
      </c>
      <c r="O5" s="158"/>
      <c r="P5" s="158"/>
      <c r="Q5" s="158">
        <v>59</v>
      </c>
      <c r="R5" s="158"/>
      <c r="S5" s="158"/>
      <c r="T5" s="158">
        <v>34</v>
      </c>
      <c r="U5" s="158"/>
      <c r="V5" s="158"/>
      <c r="W5" s="158">
        <v>31</v>
      </c>
      <c r="X5" s="158"/>
      <c r="Y5" s="158"/>
      <c r="Z5" s="158">
        <v>296</v>
      </c>
      <c r="AA5" s="158"/>
      <c r="AB5" s="158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</row>
    <row r="6" spans="1:62" ht="18" customHeight="1">
      <c r="A6" s="161" t="s">
        <v>122</v>
      </c>
      <c r="B6" s="161"/>
      <c r="C6" s="161"/>
      <c r="D6" s="160"/>
      <c r="E6" s="159">
        <v>67</v>
      </c>
      <c r="F6" s="158"/>
      <c r="G6" s="158"/>
      <c r="H6" s="158">
        <v>68</v>
      </c>
      <c r="I6" s="158"/>
      <c r="J6" s="158"/>
      <c r="K6" s="158">
        <v>65</v>
      </c>
      <c r="L6" s="158"/>
      <c r="M6" s="158"/>
      <c r="N6" s="158">
        <v>93</v>
      </c>
      <c r="O6" s="158"/>
      <c r="P6" s="158"/>
      <c r="Q6" s="158">
        <v>67</v>
      </c>
      <c r="R6" s="158"/>
      <c r="S6" s="158"/>
      <c r="T6" s="158">
        <v>34</v>
      </c>
      <c r="U6" s="158"/>
      <c r="V6" s="158"/>
      <c r="W6" s="158">
        <v>21</v>
      </c>
      <c r="X6" s="158"/>
      <c r="Y6" s="158"/>
      <c r="Z6" s="158">
        <v>415</v>
      </c>
      <c r="AA6" s="158"/>
      <c r="AB6" s="158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</row>
    <row r="7" spans="1:62" ht="18" customHeight="1">
      <c r="A7" s="161" t="s">
        <v>121</v>
      </c>
      <c r="B7" s="161"/>
      <c r="C7" s="161"/>
      <c r="D7" s="160"/>
      <c r="E7" s="159">
        <v>51</v>
      </c>
      <c r="F7" s="158"/>
      <c r="G7" s="158"/>
      <c r="H7" s="158">
        <v>57</v>
      </c>
      <c r="I7" s="158"/>
      <c r="J7" s="158"/>
      <c r="K7" s="158">
        <v>41</v>
      </c>
      <c r="L7" s="158"/>
      <c r="M7" s="158"/>
      <c r="N7" s="158">
        <v>63</v>
      </c>
      <c r="O7" s="158"/>
      <c r="P7" s="158"/>
      <c r="Q7" s="158">
        <v>34</v>
      </c>
      <c r="R7" s="158"/>
      <c r="S7" s="158"/>
      <c r="T7" s="158">
        <v>20</v>
      </c>
      <c r="U7" s="158"/>
      <c r="V7" s="158"/>
      <c r="W7" s="158">
        <v>20</v>
      </c>
      <c r="X7" s="158"/>
      <c r="Y7" s="158"/>
      <c r="Z7" s="158">
        <v>286</v>
      </c>
      <c r="AA7" s="158"/>
      <c r="AB7" s="158"/>
      <c r="AC7" s="170"/>
      <c r="AD7" s="166"/>
      <c r="AE7" s="166"/>
      <c r="AF7" s="166"/>
      <c r="AG7" s="166"/>
      <c r="AH7" s="166"/>
      <c r="AI7" s="166"/>
      <c r="AJ7" s="166"/>
      <c r="AK7" s="166"/>
      <c r="AL7" s="12"/>
      <c r="AM7" s="12"/>
      <c r="AN7" s="12"/>
      <c r="AO7" s="166"/>
      <c r="AP7" s="166"/>
      <c r="AQ7" s="166"/>
      <c r="AR7" s="166"/>
      <c r="AS7" s="166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</row>
    <row r="8" spans="1:62" ht="18" customHeight="1">
      <c r="A8" s="161" t="s">
        <v>120</v>
      </c>
      <c r="B8" s="161"/>
      <c r="C8" s="161"/>
      <c r="D8" s="160"/>
      <c r="E8" s="159">
        <v>4</v>
      </c>
      <c r="F8" s="158"/>
      <c r="G8" s="158"/>
      <c r="H8" s="158">
        <v>8</v>
      </c>
      <c r="I8" s="158"/>
      <c r="J8" s="158"/>
      <c r="K8" s="158">
        <v>2</v>
      </c>
      <c r="L8" s="158"/>
      <c r="M8" s="158"/>
      <c r="N8" s="158">
        <v>8</v>
      </c>
      <c r="O8" s="158"/>
      <c r="P8" s="158"/>
      <c r="Q8" s="158">
        <v>5</v>
      </c>
      <c r="R8" s="158"/>
      <c r="S8" s="158"/>
      <c r="T8" s="158">
        <v>6</v>
      </c>
      <c r="U8" s="158"/>
      <c r="V8" s="158"/>
      <c r="W8" s="158">
        <v>2</v>
      </c>
      <c r="X8" s="158"/>
      <c r="Y8" s="158"/>
      <c r="Z8" s="158">
        <v>35</v>
      </c>
      <c r="AA8" s="158"/>
      <c r="AB8" s="158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</row>
    <row r="9" spans="1:62" ht="18" customHeight="1">
      <c r="A9" s="161" t="s">
        <v>119</v>
      </c>
      <c r="B9" s="161"/>
      <c r="C9" s="161"/>
      <c r="D9" s="160"/>
      <c r="E9" s="159">
        <v>10</v>
      </c>
      <c r="F9" s="158"/>
      <c r="G9" s="158"/>
      <c r="H9" s="158">
        <v>33</v>
      </c>
      <c r="I9" s="158"/>
      <c r="J9" s="158"/>
      <c r="K9" s="158">
        <v>22</v>
      </c>
      <c r="L9" s="158"/>
      <c r="M9" s="158"/>
      <c r="N9" s="158">
        <v>33</v>
      </c>
      <c r="O9" s="158"/>
      <c r="P9" s="158"/>
      <c r="Q9" s="158">
        <v>28</v>
      </c>
      <c r="R9" s="158"/>
      <c r="S9" s="158"/>
      <c r="T9" s="158">
        <v>18</v>
      </c>
      <c r="U9" s="158"/>
      <c r="V9" s="158"/>
      <c r="W9" s="158">
        <v>9</v>
      </c>
      <c r="X9" s="158"/>
      <c r="Y9" s="158"/>
      <c r="Z9" s="158">
        <v>153</v>
      </c>
      <c r="AA9" s="158"/>
      <c r="AB9" s="158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</row>
    <row r="10" spans="1:62" ht="18" customHeight="1">
      <c r="A10" s="161" t="s">
        <v>118</v>
      </c>
      <c r="B10" s="161"/>
      <c r="C10" s="161"/>
      <c r="D10" s="160"/>
      <c r="E10" s="159">
        <v>27</v>
      </c>
      <c r="F10" s="158"/>
      <c r="G10" s="158"/>
      <c r="H10" s="158">
        <v>53</v>
      </c>
      <c r="I10" s="158"/>
      <c r="J10" s="158"/>
      <c r="K10" s="158">
        <v>29</v>
      </c>
      <c r="L10" s="158"/>
      <c r="M10" s="158"/>
      <c r="N10" s="158">
        <v>60</v>
      </c>
      <c r="O10" s="158"/>
      <c r="P10" s="158"/>
      <c r="Q10" s="158">
        <v>87</v>
      </c>
      <c r="R10" s="158"/>
      <c r="S10" s="158"/>
      <c r="T10" s="158">
        <v>46</v>
      </c>
      <c r="U10" s="158"/>
      <c r="V10" s="158"/>
      <c r="W10" s="158">
        <v>41</v>
      </c>
      <c r="X10" s="158"/>
      <c r="Y10" s="158"/>
      <c r="Z10" s="158">
        <v>343</v>
      </c>
      <c r="AA10" s="158"/>
      <c r="AB10" s="158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</row>
    <row r="11" spans="1:62" ht="18" customHeight="1">
      <c r="A11" s="161" t="s">
        <v>117</v>
      </c>
      <c r="B11" s="161"/>
      <c r="C11" s="161"/>
      <c r="D11" s="160"/>
      <c r="E11" s="159">
        <v>52</v>
      </c>
      <c r="F11" s="158"/>
      <c r="G11" s="158"/>
      <c r="H11" s="158">
        <v>77</v>
      </c>
      <c r="I11" s="158"/>
      <c r="J11" s="158"/>
      <c r="K11" s="158">
        <v>48</v>
      </c>
      <c r="L11" s="158"/>
      <c r="M11" s="158"/>
      <c r="N11" s="158">
        <v>89</v>
      </c>
      <c r="O11" s="158"/>
      <c r="P11" s="158"/>
      <c r="Q11" s="158">
        <v>46</v>
      </c>
      <c r="R11" s="158"/>
      <c r="S11" s="158"/>
      <c r="T11" s="158">
        <v>29</v>
      </c>
      <c r="U11" s="158"/>
      <c r="V11" s="158"/>
      <c r="W11" s="158">
        <v>23</v>
      </c>
      <c r="X11" s="158"/>
      <c r="Y11" s="158"/>
      <c r="Z11" s="158">
        <v>364</v>
      </c>
      <c r="AA11" s="158"/>
      <c r="AB11" s="158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</row>
    <row r="12" spans="1:62" ht="18" customHeight="1">
      <c r="A12" s="161" t="s">
        <v>116</v>
      </c>
      <c r="B12" s="161"/>
      <c r="C12" s="161"/>
      <c r="D12" s="160"/>
      <c r="E12" s="159">
        <v>76</v>
      </c>
      <c r="F12" s="158"/>
      <c r="G12" s="158"/>
      <c r="H12" s="158">
        <v>109</v>
      </c>
      <c r="I12" s="158"/>
      <c r="J12" s="158"/>
      <c r="K12" s="158">
        <v>99</v>
      </c>
      <c r="L12" s="158"/>
      <c r="M12" s="158"/>
      <c r="N12" s="158">
        <v>119</v>
      </c>
      <c r="O12" s="158"/>
      <c r="P12" s="158"/>
      <c r="Q12" s="158">
        <v>85</v>
      </c>
      <c r="R12" s="158"/>
      <c r="S12" s="158"/>
      <c r="T12" s="158">
        <v>65</v>
      </c>
      <c r="U12" s="158"/>
      <c r="V12" s="158"/>
      <c r="W12" s="158">
        <v>44</v>
      </c>
      <c r="X12" s="158"/>
      <c r="Y12" s="158"/>
      <c r="Z12" s="158">
        <v>597</v>
      </c>
      <c r="AA12" s="158"/>
      <c r="AB12" s="158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</row>
    <row r="13" spans="1:62" ht="18" customHeight="1">
      <c r="A13" s="161" t="s">
        <v>115</v>
      </c>
      <c r="B13" s="161"/>
      <c r="C13" s="161"/>
      <c r="D13" s="160"/>
      <c r="E13" s="159">
        <v>11</v>
      </c>
      <c r="F13" s="158"/>
      <c r="G13" s="158"/>
      <c r="H13" s="158">
        <v>30</v>
      </c>
      <c r="I13" s="158"/>
      <c r="J13" s="158"/>
      <c r="K13" s="158">
        <v>30</v>
      </c>
      <c r="L13" s="158"/>
      <c r="M13" s="158"/>
      <c r="N13" s="158">
        <v>36</v>
      </c>
      <c r="O13" s="158"/>
      <c r="P13" s="158"/>
      <c r="Q13" s="158">
        <v>23</v>
      </c>
      <c r="R13" s="158"/>
      <c r="S13" s="158"/>
      <c r="T13" s="158">
        <v>11</v>
      </c>
      <c r="U13" s="158"/>
      <c r="V13" s="158"/>
      <c r="W13" s="158">
        <v>10</v>
      </c>
      <c r="X13" s="158"/>
      <c r="Y13" s="158"/>
      <c r="Z13" s="158">
        <v>151</v>
      </c>
      <c r="AA13" s="158"/>
      <c r="AB13" s="158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</row>
    <row r="14" spans="1:62" ht="18" customHeight="1">
      <c r="A14" s="161" t="s">
        <v>114</v>
      </c>
      <c r="B14" s="161"/>
      <c r="C14" s="161"/>
      <c r="D14" s="160"/>
      <c r="E14" s="159">
        <v>26</v>
      </c>
      <c r="F14" s="158"/>
      <c r="G14" s="158"/>
      <c r="H14" s="158">
        <v>33</v>
      </c>
      <c r="I14" s="158"/>
      <c r="J14" s="158"/>
      <c r="K14" s="158">
        <v>30</v>
      </c>
      <c r="L14" s="158"/>
      <c r="M14" s="158"/>
      <c r="N14" s="158">
        <v>39</v>
      </c>
      <c r="O14" s="158"/>
      <c r="P14" s="158"/>
      <c r="Q14" s="158">
        <v>26</v>
      </c>
      <c r="R14" s="158"/>
      <c r="S14" s="158"/>
      <c r="T14" s="158">
        <v>17</v>
      </c>
      <c r="U14" s="158"/>
      <c r="V14" s="158"/>
      <c r="W14" s="158">
        <v>11</v>
      </c>
      <c r="X14" s="158"/>
      <c r="Y14" s="158"/>
      <c r="Z14" s="158">
        <v>182</v>
      </c>
      <c r="AA14" s="158"/>
      <c r="AB14" s="158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</row>
    <row r="15" spans="1:62" ht="18" customHeight="1">
      <c r="A15" s="161" t="s">
        <v>113</v>
      </c>
      <c r="B15" s="169"/>
      <c r="C15" s="169"/>
      <c r="D15" s="168"/>
      <c r="E15" s="159">
        <v>17</v>
      </c>
      <c r="F15" s="158"/>
      <c r="G15" s="158"/>
      <c r="H15" s="158">
        <v>33</v>
      </c>
      <c r="I15" s="158"/>
      <c r="J15" s="158"/>
      <c r="K15" s="158">
        <v>25</v>
      </c>
      <c r="L15" s="158"/>
      <c r="M15" s="158"/>
      <c r="N15" s="158">
        <v>29</v>
      </c>
      <c r="O15" s="158"/>
      <c r="P15" s="158"/>
      <c r="Q15" s="158">
        <v>26</v>
      </c>
      <c r="R15" s="158"/>
      <c r="S15" s="158"/>
      <c r="T15" s="158">
        <v>24</v>
      </c>
      <c r="U15" s="158"/>
      <c r="V15" s="158"/>
      <c r="W15" s="158">
        <v>15</v>
      </c>
      <c r="X15" s="158"/>
      <c r="Y15" s="158"/>
      <c r="Z15" s="158">
        <v>169</v>
      </c>
      <c r="AA15" s="158"/>
      <c r="AB15" s="158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</row>
    <row r="16" spans="1:62" ht="18" customHeight="1">
      <c r="A16" s="161" t="s">
        <v>112</v>
      </c>
      <c r="B16" s="161"/>
      <c r="C16" s="161"/>
      <c r="D16" s="160"/>
      <c r="E16" s="159">
        <v>51</v>
      </c>
      <c r="F16" s="158"/>
      <c r="G16" s="158"/>
      <c r="H16" s="158">
        <v>51</v>
      </c>
      <c r="I16" s="158"/>
      <c r="J16" s="158"/>
      <c r="K16" s="158">
        <v>70</v>
      </c>
      <c r="L16" s="158"/>
      <c r="M16" s="158"/>
      <c r="N16" s="158">
        <v>66</v>
      </c>
      <c r="O16" s="158"/>
      <c r="P16" s="158"/>
      <c r="Q16" s="158">
        <v>57</v>
      </c>
      <c r="R16" s="158"/>
      <c r="S16" s="158"/>
      <c r="T16" s="158">
        <v>44</v>
      </c>
      <c r="U16" s="158"/>
      <c r="V16" s="158"/>
      <c r="W16" s="158">
        <v>28</v>
      </c>
      <c r="X16" s="158"/>
      <c r="Y16" s="158"/>
      <c r="Z16" s="158">
        <v>367</v>
      </c>
      <c r="AA16" s="158"/>
      <c r="AB16" s="158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</row>
    <row r="17" spans="1:41" ht="18" customHeight="1">
      <c r="A17" s="161" t="s">
        <v>111</v>
      </c>
      <c r="B17" s="161"/>
      <c r="C17" s="161"/>
      <c r="D17" s="160"/>
      <c r="E17" s="159">
        <v>28</v>
      </c>
      <c r="F17" s="158"/>
      <c r="G17" s="158"/>
      <c r="H17" s="158">
        <v>50</v>
      </c>
      <c r="I17" s="158"/>
      <c r="J17" s="158"/>
      <c r="K17" s="158">
        <v>44</v>
      </c>
      <c r="L17" s="158"/>
      <c r="M17" s="158"/>
      <c r="N17" s="158">
        <v>51</v>
      </c>
      <c r="O17" s="158"/>
      <c r="P17" s="158"/>
      <c r="Q17" s="158">
        <v>38</v>
      </c>
      <c r="R17" s="158"/>
      <c r="S17" s="158"/>
      <c r="T17" s="158">
        <v>21</v>
      </c>
      <c r="U17" s="158"/>
      <c r="V17" s="158"/>
      <c r="W17" s="158">
        <v>19</v>
      </c>
      <c r="X17" s="158"/>
      <c r="Y17" s="158"/>
      <c r="Z17" s="158">
        <v>251</v>
      </c>
      <c r="AA17" s="158"/>
      <c r="AB17" s="158"/>
      <c r="AD17" s="141"/>
      <c r="AI17" s="141"/>
      <c r="AL17" s="141"/>
      <c r="AO17" s="141"/>
    </row>
    <row r="18" spans="1:62" ht="18" customHeight="1">
      <c r="A18" s="161" t="s">
        <v>110</v>
      </c>
      <c r="B18" s="161"/>
      <c r="C18" s="161"/>
      <c r="D18" s="160"/>
      <c r="E18" s="159">
        <v>63</v>
      </c>
      <c r="F18" s="158"/>
      <c r="G18" s="158"/>
      <c r="H18" s="158">
        <v>96</v>
      </c>
      <c r="I18" s="158"/>
      <c r="J18" s="158"/>
      <c r="K18" s="158">
        <v>93</v>
      </c>
      <c r="L18" s="158"/>
      <c r="M18" s="158"/>
      <c r="N18" s="158">
        <v>135</v>
      </c>
      <c r="O18" s="158"/>
      <c r="P18" s="158"/>
      <c r="Q18" s="158">
        <v>88</v>
      </c>
      <c r="R18" s="158"/>
      <c r="S18" s="158"/>
      <c r="T18" s="158">
        <v>89</v>
      </c>
      <c r="U18" s="158"/>
      <c r="V18" s="158"/>
      <c r="W18" s="158">
        <v>56</v>
      </c>
      <c r="X18" s="158"/>
      <c r="Y18" s="158"/>
      <c r="Z18" s="158">
        <v>620</v>
      </c>
      <c r="AA18" s="158"/>
      <c r="AB18" s="158"/>
      <c r="AC18" s="167"/>
      <c r="AD18" s="167"/>
      <c r="AE18" s="167"/>
      <c r="AF18" s="167"/>
      <c r="AG18" s="167"/>
      <c r="AH18" s="167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</row>
    <row r="19" spans="1:62" ht="18" customHeight="1">
      <c r="A19" s="161" t="s">
        <v>109</v>
      </c>
      <c r="B19" s="161"/>
      <c r="C19" s="161"/>
      <c r="D19" s="160"/>
      <c r="E19" s="159">
        <v>38</v>
      </c>
      <c r="F19" s="158"/>
      <c r="G19" s="158"/>
      <c r="H19" s="158">
        <v>52</v>
      </c>
      <c r="I19" s="158"/>
      <c r="J19" s="158"/>
      <c r="K19" s="158">
        <v>57</v>
      </c>
      <c r="L19" s="158"/>
      <c r="M19" s="158"/>
      <c r="N19" s="158">
        <v>87</v>
      </c>
      <c r="O19" s="158"/>
      <c r="P19" s="158"/>
      <c r="Q19" s="158">
        <v>76</v>
      </c>
      <c r="R19" s="158"/>
      <c r="S19" s="158"/>
      <c r="T19" s="158">
        <v>35</v>
      </c>
      <c r="U19" s="158"/>
      <c r="V19" s="158"/>
      <c r="W19" s="158">
        <v>38</v>
      </c>
      <c r="X19" s="158"/>
      <c r="Y19" s="158"/>
      <c r="Z19" s="158">
        <v>383</v>
      </c>
      <c r="AA19" s="158"/>
      <c r="AB19" s="158"/>
      <c r="AC19" s="166"/>
      <c r="AD19" s="166"/>
      <c r="AE19" s="166"/>
      <c r="AF19" s="166"/>
      <c r="AG19" s="166"/>
      <c r="AH19" s="166"/>
      <c r="AV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</row>
    <row r="20" spans="1:62" ht="18" customHeight="1">
      <c r="A20" s="161" t="s">
        <v>108</v>
      </c>
      <c r="B20" s="161"/>
      <c r="C20" s="161"/>
      <c r="D20" s="160"/>
      <c r="E20" s="159">
        <v>102</v>
      </c>
      <c r="F20" s="158"/>
      <c r="G20" s="158"/>
      <c r="H20" s="158">
        <v>167</v>
      </c>
      <c r="I20" s="158"/>
      <c r="J20" s="158"/>
      <c r="K20" s="158">
        <v>144</v>
      </c>
      <c r="L20" s="158"/>
      <c r="M20" s="158"/>
      <c r="N20" s="158">
        <v>194</v>
      </c>
      <c r="O20" s="158"/>
      <c r="P20" s="158"/>
      <c r="Q20" s="158">
        <v>138</v>
      </c>
      <c r="R20" s="158"/>
      <c r="S20" s="158"/>
      <c r="T20" s="158">
        <v>82</v>
      </c>
      <c r="U20" s="158"/>
      <c r="V20" s="158"/>
      <c r="W20" s="158">
        <v>68</v>
      </c>
      <c r="X20" s="158"/>
      <c r="Y20" s="158"/>
      <c r="Z20" s="158">
        <v>895</v>
      </c>
      <c r="AA20" s="158"/>
      <c r="AB20" s="158"/>
      <c r="AC20" s="12"/>
      <c r="AD20" s="166"/>
      <c r="AE20" s="166"/>
      <c r="AF20" s="166"/>
      <c r="AG20" s="166"/>
      <c r="AH20" s="166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</row>
    <row r="21" spans="1:62" ht="18" customHeight="1">
      <c r="A21" s="161" t="s">
        <v>107</v>
      </c>
      <c r="B21" s="161"/>
      <c r="C21" s="161"/>
      <c r="D21" s="160"/>
      <c r="E21" s="159">
        <v>94</v>
      </c>
      <c r="F21" s="158"/>
      <c r="G21" s="158"/>
      <c r="H21" s="158">
        <v>124</v>
      </c>
      <c r="I21" s="158"/>
      <c r="J21" s="158"/>
      <c r="K21" s="158">
        <v>127</v>
      </c>
      <c r="L21" s="158"/>
      <c r="M21" s="158"/>
      <c r="N21" s="158">
        <v>167</v>
      </c>
      <c r="O21" s="158"/>
      <c r="P21" s="158"/>
      <c r="Q21" s="158">
        <v>127</v>
      </c>
      <c r="R21" s="158"/>
      <c r="S21" s="158"/>
      <c r="T21" s="158">
        <v>102</v>
      </c>
      <c r="U21" s="158"/>
      <c r="V21" s="158"/>
      <c r="W21" s="158">
        <v>59</v>
      </c>
      <c r="X21" s="158"/>
      <c r="Y21" s="158"/>
      <c r="Z21" s="158">
        <v>800</v>
      </c>
      <c r="AA21" s="158"/>
      <c r="AB21" s="158"/>
      <c r="AC21" s="165"/>
      <c r="AD21" s="165"/>
      <c r="AE21" s="165"/>
      <c r="AF21" s="165"/>
      <c r="AG21" s="165"/>
      <c r="AH21" s="165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</row>
    <row r="22" spans="1:62" ht="18" customHeight="1">
      <c r="A22" s="161" t="s">
        <v>106</v>
      </c>
      <c r="B22" s="161"/>
      <c r="C22" s="161"/>
      <c r="D22" s="160"/>
      <c r="E22" s="159">
        <v>20</v>
      </c>
      <c r="F22" s="158"/>
      <c r="G22" s="158"/>
      <c r="H22" s="158">
        <v>28</v>
      </c>
      <c r="I22" s="158"/>
      <c r="J22" s="158"/>
      <c r="K22" s="158">
        <v>24</v>
      </c>
      <c r="L22" s="158"/>
      <c r="M22" s="158"/>
      <c r="N22" s="158">
        <v>22</v>
      </c>
      <c r="O22" s="158"/>
      <c r="P22" s="158"/>
      <c r="Q22" s="158">
        <v>18</v>
      </c>
      <c r="R22" s="158"/>
      <c r="S22" s="158"/>
      <c r="T22" s="158">
        <v>9</v>
      </c>
      <c r="U22" s="158"/>
      <c r="V22" s="158"/>
      <c r="W22" s="158">
        <v>5</v>
      </c>
      <c r="X22" s="158"/>
      <c r="Y22" s="158"/>
      <c r="Z22" s="158">
        <v>126</v>
      </c>
      <c r="AA22" s="158"/>
      <c r="AB22" s="158"/>
      <c r="AC22" s="164"/>
      <c r="AD22" s="164"/>
      <c r="AE22" s="164"/>
      <c r="AF22" s="164"/>
      <c r="AG22" s="164"/>
      <c r="AH22" s="164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</row>
    <row r="23" spans="1:62" ht="18" customHeight="1">
      <c r="A23" s="161" t="s">
        <v>105</v>
      </c>
      <c r="B23" s="161"/>
      <c r="C23" s="161"/>
      <c r="D23" s="160"/>
      <c r="E23" s="159">
        <v>41</v>
      </c>
      <c r="F23" s="158"/>
      <c r="G23" s="158"/>
      <c r="H23" s="158">
        <v>52</v>
      </c>
      <c r="I23" s="158"/>
      <c r="J23" s="158"/>
      <c r="K23" s="158">
        <v>42</v>
      </c>
      <c r="L23" s="158"/>
      <c r="M23" s="158"/>
      <c r="N23" s="158">
        <v>64</v>
      </c>
      <c r="O23" s="158"/>
      <c r="P23" s="158"/>
      <c r="Q23" s="158">
        <v>40</v>
      </c>
      <c r="R23" s="158"/>
      <c r="S23" s="158"/>
      <c r="T23" s="158">
        <v>19</v>
      </c>
      <c r="U23" s="158"/>
      <c r="V23" s="158"/>
      <c r="W23" s="158">
        <v>19</v>
      </c>
      <c r="X23" s="158"/>
      <c r="Y23" s="158"/>
      <c r="Z23" s="158">
        <v>277</v>
      </c>
      <c r="AA23" s="158"/>
      <c r="AB23" s="158"/>
      <c r="AC23" s="164"/>
      <c r="AD23" s="164"/>
      <c r="AE23" s="164"/>
      <c r="AF23" s="164"/>
      <c r="AG23" s="164"/>
      <c r="AH23" s="164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</row>
    <row r="24" spans="1:62" ht="18" customHeight="1">
      <c r="A24" s="161" t="s">
        <v>104</v>
      </c>
      <c r="B24" s="161"/>
      <c r="C24" s="161"/>
      <c r="D24" s="160"/>
      <c r="E24" s="159">
        <v>83</v>
      </c>
      <c r="F24" s="158"/>
      <c r="G24" s="158"/>
      <c r="H24" s="158">
        <v>102</v>
      </c>
      <c r="I24" s="158"/>
      <c r="J24" s="158"/>
      <c r="K24" s="158">
        <v>87</v>
      </c>
      <c r="L24" s="158"/>
      <c r="M24" s="158"/>
      <c r="N24" s="158">
        <v>133</v>
      </c>
      <c r="O24" s="158"/>
      <c r="P24" s="158"/>
      <c r="Q24" s="158">
        <v>89</v>
      </c>
      <c r="R24" s="158"/>
      <c r="S24" s="158"/>
      <c r="T24" s="158">
        <v>66</v>
      </c>
      <c r="U24" s="158"/>
      <c r="V24" s="158"/>
      <c r="W24" s="158">
        <v>46</v>
      </c>
      <c r="X24" s="158"/>
      <c r="Y24" s="158"/>
      <c r="Z24" s="158">
        <v>606</v>
      </c>
      <c r="AA24" s="158"/>
      <c r="AB24" s="158"/>
      <c r="AC24" s="164"/>
      <c r="AD24" s="164"/>
      <c r="AE24" s="164"/>
      <c r="AF24" s="164"/>
      <c r="AG24" s="164"/>
      <c r="AH24" s="164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</row>
    <row r="25" spans="1:62" ht="18" customHeight="1">
      <c r="A25" s="161" t="s">
        <v>103</v>
      </c>
      <c r="B25" s="161"/>
      <c r="C25" s="161"/>
      <c r="D25" s="160"/>
      <c r="E25" s="159">
        <v>73</v>
      </c>
      <c r="F25" s="158"/>
      <c r="G25" s="158"/>
      <c r="H25" s="158">
        <v>86</v>
      </c>
      <c r="I25" s="158"/>
      <c r="J25" s="158"/>
      <c r="K25" s="158">
        <v>84</v>
      </c>
      <c r="L25" s="158"/>
      <c r="M25" s="158"/>
      <c r="N25" s="158">
        <v>87</v>
      </c>
      <c r="O25" s="158"/>
      <c r="P25" s="158"/>
      <c r="Q25" s="158">
        <v>75</v>
      </c>
      <c r="R25" s="158"/>
      <c r="S25" s="158"/>
      <c r="T25" s="158">
        <v>50</v>
      </c>
      <c r="U25" s="158"/>
      <c r="V25" s="158"/>
      <c r="W25" s="158">
        <v>41</v>
      </c>
      <c r="X25" s="158"/>
      <c r="Y25" s="158"/>
      <c r="Z25" s="158">
        <v>496</v>
      </c>
      <c r="AA25" s="158"/>
      <c r="AB25" s="158"/>
      <c r="AC25" s="164"/>
      <c r="AD25" s="164"/>
      <c r="AE25" s="164"/>
      <c r="AF25" s="164"/>
      <c r="AG25" s="164"/>
      <c r="AH25" s="164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</row>
    <row r="26" spans="1:62" ht="18" customHeight="1">
      <c r="A26" s="161" t="s">
        <v>102</v>
      </c>
      <c r="B26" s="161"/>
      <c r="C26" s="161"/>
      <c r="D26" s="160"/>
      <c r="E26" s="159">
        <v>43</v>
      </c>
      <c r="F26" s="158"/>
      <c r="G26" s="158"/>
      <c r="H26" s="158">
        <v>62</v>
      </c>
      <c r="I26" s="158"/>
      <c r="J26" s="158"/>
      <c r="K26" s="158">
        <v>56</v>
      </c>
      <c r="L26" s="158"/>
      <c r="M26" s="158"/>
      <c r="N26" s="158">
        <v>65</v>
      </c>
      <c r="O26" s="158"/>
      <c r="P26" s="158"/>
      <c r="Q26" s="158">
        <v>41</v>
      </c>
      <c r="R26" s="158"/>
      <c r="S26" s="158"/>
      <c r="T26" s="158">
        <v>35</v>
      </c>
      <c r="U26" s="158"/>
      <c r="V26" s="158"/>
      <c r="W26" s="158">
        <v>25</v>
      </c>
      <c r="X26" s="158"/>
      <c r="Y26" s="158"/>
      <c r="Z26" s="158">
        <v>327</v>
      </c>
      <c r="AA26" s="158"/>
      <c r="AB26" s="158"/>
      <c r="AC26" s="164"/>
      <c r="AD26" s="164"/>
      <c r="AE26" s="164"/>
      <c r="AF26" s="164"/>
      <c r="AG26" s="164"/>
      <c r="AH26" s="164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</row>
    <row r="27" spans="1:62" ht="18" customHeight="1">
      <c r="A27" s="161" t="s">
        <v>101</v>
      </c>
      <c r="B27" s="161"/>
      <c r="C27" s="161"/>
      <c r="D27" s="160"/>
      <c r="E27" s="159">
        <v>86</v>
      </c>
      <c r="F27" s="158"/>
      <c r="G27" s="158"/>
      <c r="H27" s="158">
        <v>128</v>
      </c>
      <c r="I27" s="158"/>
      <c r="J27" s="158"/>
      <c r="K27" s="158">
        <v>118</v>
      </c>
      <c r="L27" s="158"/>
      <c r="M27" s="158"/>
      <c r="N27" s="158">
        <v>165</v>
      </c>
      <c r="O27" s="158"/>
      <c r="P27" s="158"/>
      <c r="Q27" s="158">
        <v>113</v>
      </c>
      <c r="R27" s="158"/>
      <c r="S27" s="158"/>
      <c r="T27" s="158">
        <v>95</v>
      </c>
      <c r="U27" s="158"/>
      <c r="V27" s="158"/>
      <c r="W27" s="158">
        <v>71</v>
      </c>
      <c r="X27" s="158"/>
      <c r="Y27" s="158"/>
      <c r="Z27" s="158">
        <v>776</v>
      </c>
      <c r="AA27" s="158"/>
      <c r="AB27" s="158"/>
      <c r="AC27" s="164"/>
      <c r="AD27" s="164"/>
      <c r="AE27" s="164"/>
      <c r="AF27" s="164"/>
      <c r="AG27" s="164"/>
      <c r="AH27" s="164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</row>
    <row r="28" spans="1:62" ht="18" customHeight="1">
      <c r="A28" s="161" t="s">
        <v>100</v>
      </c>
      <c r="B28" s="161"/>
      <c r="C28" s="161"/>
      <c r="D28" s="160"/>
      <c r="E28" s="159">
        <v>134</v>
      </c>
      <c r="F28" s="158"/>
      <c r="G28" s="158"/>
      <c r="H28" s="158">
        <v>157</v>
      </c>
      <c r="I28" s="158"/>
      <c r="J28" s="158"/>
      <c r="K28" s="158">
        <v>136</v>
      </c>
      <c r="L28" s="158"/>
      <c r="M28" s="158"/>
      <c r="N28" s="158">
        <v>181</v>
      </c>
      <c r="O28" s="158"/>
      <c r="P28" s="158"/>
      <c r="Q28" s="158">
        <v>136</v>
      </c>
      <c r="R28" s="158"/>
      <c r="S28" s="158"/>
      <c r="T28" s="158">
        <v>116</v>
      </c>
      <c r="U28" s="158"/>
      <c r="V28" s="158"/>
      <c r="W28" s="158">
        <v>51</v>
      </c>
      <c r="X28" s="158"/>
      <c r="Y28" s="158"/>
      <c r="Z28" s="158">
        <v>911</v>
      </c>
      <c r="AA28" s="158"/>
      <c r="AB28" s="158"/>
      <c r="AC28" s="164"/>
      <c r="AD28" s="164"/>
      <c r="AE28" s="164"/>
      <c r="AF28" s="164"/>
      <c r="AG28" s="164"/>
      <c r="AH28" s="164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</row>
    <row r="29" spans="1:62" ht="18" customHeight="1">
      <c r="A29" s="161" t="s">
        <v>99</v>
      </c>
      <c r="B29" s="161"/>
      <c r="C29" s="161"/>
      <c r="D29" s="160"/>
      <c r="E29" s="159">
        <v>27</v>
      </c>
      <c r="F29" s="158"/>
      <c r="G29" s="158"/>
      <c r="H29" s="158">
        <v>46</v>
      </c>
      <c r="I29" s="158"/>
      <c r="J29" s="158"/>
      <c r="K29" s="158">
        <v>32</v>
      </c>
      <c r="L29" s="158"/>
      <c r="M29" s="158"/>
      <c r="N29" s="158">
        <v>61</v>
      </c>
      <c r="O29" s="158"/>
      <c r="P29" s="158"/>
      <c r="Q29" s="158">
        <v>48</v>
      </c>
      <c r="R29" s="158"/>
      <c r="S29" s="158"/>
      <c r="T29" s="158">
        <v>26</v>
      </c>
      <c r="U29" s="158"/>
      <c r="V29" s="158"/>
      <c r="W29" s="158">
        <v>19</v>
      </c>
      <c r="X29" s="158"/>
      <c r="Y29" s="158"/>
      <c r="Z29" s="158">
        <v>259</v>
      </c>
      <c r="AA29" s="158"/>
      <c r="AB29" s="158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</row>
    <row r="30" spans="1:62" ht="18" customHeight="1">
      <c r="A30" s="161" t="s">
        <v>98</v>
      </c>
      <c r="B30" s="161"/>
      <c r="C30" s="161"/>
      <c r="D30" s="160"/>
      <c r="E30" s="159">
        <v>92</v>
      </c>
      <c r="F30" s="158"/>
      <c r="G30" s="158"/>
      <c r="H30" s="158">
        <v>127</v>
      </c>
      <c r="I30" s="158"/>
      <c r="J30" s="158"/>
      <c r="K30" s="158">
        <v>120</v>
      </c>
      <c r="L30" s="158"/>
      <c r="M30" s="158"/>
      <c r="N30" s="158">
        <v>160</v>
      </c>
      <c r="O30" s="158"/>
      <c r="P30" s="158"/>
      <c r="Q30" s="158">
        <v>128</v>
      </c>
      <c r="R30" s="158"/>
      <c r="S30" s="158"/>
      <c r="T30" s="158">
        <v>91</v>
      </c>
      <c r="U30" s="158"/>
      <c r="V30" s="158"/>
      <c r="W30" s="158">
        <v>55</v>
      </c>
      <c r="X30" s="158"/>
      <c r="Y30" s="158"/>
      <c r="Z30" s="158">
        <v>773</v>
      </c>
      <c r="AA30" s="158"/>
      <c r="AB30" s="158"/>
      <c r="AC30" s="12"/>
      <c r="AD30" s="12"/>
      <c r="AE30" s="12"/>
      <c r="AF30" s="12"/>
      <c r="AG30" s="12"/>
      <c r="AH30" s="163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</row>
    <row r="31" spans="1:62" ht="18" customHeight="1">
      <c r="A31" s="161" t="s">
        <v>97</v>
      </c>
      <c r="B31" s="161"/>
      <c r="C31" s="161"/>
      <c r="D31" s="160"/>
      <c r="E31" s="159">
        <v>59</v>
      </c>
      <c r="F31" s="158"/>
      <c r="G31" s="158"/>
      <c r="H31" s="158">
        <v>100</v>
      </c>
      <c r="I31" s="158"/>
      <c r="J31" s="158"/>
      <c r="K31" s="158">
        <v>86</v>
      </c>
      <c r="L31" s="158"/>
      <c r="M31" s="158"/>
      <c r="N31" s="158">
        <v>106</v>
      </c>
      <c r="O31" s="158"/>
      <c r="P31" s="158"/>
      <c r="Q31" s="158">
        <v>67</v>
      </c>
      <c r="R31" s="158"/>
      <c r="S31" s="158"/>
      <c r="T31" s="158">
        <v>54</v>
      </c>
      <c r="U31" s="158"/>
      <c r="V31" s="158"/>
      <c r="W31" s="158">
        <v>47</v>
      </c>
      <c r="X31" s="158"/>
      <c r="Y31" s="158"/>
      <c r="Z31" s="158">
        <v>519</v>
      </c>
      <c r="AA31" s="158"/>
      <c r="AB31" s="158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</row>
    <row r="32" spans="1:62" ht="18" customHeight="1">
      <c r="A32" s="161" t="s">
        <v>96</v>
      </c>
      <c r="B32" s="161"/>
      <c r="C32" s="161"/>
      <c r="D32" s="160"/>
      <c r="E32" s="159">
        <v>43</v>
      </c>
      <c r="F32" s="158"/>
      <c r="G32" s="158"/>
      <c r="H32" s="158">
        <v>72</v>
      </c>
      <c r="I32" s="158"/>
      <c r="J32" s="158"/>
      <c r="K32" s="158">
        <v>94</v>
      </c>
      <c r="L32" s="158"/>
      <c r="M32" s="158"/>
      <c r="N32" s="158">
        <v>96</v>
      </c>
      <c r="O32" s="158"/>
      <c r="P32" s="158"/>
      <c r="Q32" s="158">
        <v>70</v>
      </c>
      <c r="R32" s="158"/>
      <c r="S32" s="158"/>
      <c r="T32" s="158">
        <v>52</v>
      </c>
      <c r="U32" s="158"/>
      <c r="V32" s="158"/>
      <c r="W32" s="158">
        <v>36</v>
      </c>
      <c r="X32" s="158"/>
      <c r="Y32" s="158"/>
      <c r="Z32" s="158">
        <v>463</v>
      </c>
      <c r="AA32" s="158"/>
      <c r="AB32" s="158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</row>
    <row r="33" spans="1:62" ht="18" customHeight="1">
      <c r="A33" s="161" t="s">
        <v>95</v>
      </c>
      <c r="B33" s="161"/>
      <c r="C33" s="161"/>
      <c r="D33" s="160"/>
      <c r="E33" s="159">
        <v>15</v>
      </c>
      <c r="F33" s="158"/>
      <c r="G33" s="158"/>
      <c r="H33" s="158">
        <v>35</v>
      </c>
      <c r="I33" s="158"/>
      <c r="J33" s="158"/>
      <c r="K33" s="158">
        <v>32</v>
      </c>
      <c r="L33" s="158"/>
      <c r="M33" s="158"/>
      <c r="N33" s="158">
        <v>51</v>
      </c>
      <c r="O33" s="158"/>
      <c r="P33" s="158"/>
      <c r="Q33" s="158">
        <v>34</v>
      </c>
      <c r="R33" s="158"/>
      <c r="S33" s="158"/>
      <c r="T33" s="158">
        <v>25</v>
      </c>
      <c r="U33" s="158"/>
      <c r="V33" s="158"/>
      <c r="W33" s="158">
        <v>31</v>
      </c>
      <c r="X33" s="158"/>
      <c r="Y33" s="158"/>
      <c r="Z33" s="158">
        <v>223</v>
      </c>
      <c r="AA33" s="158"/>
      <c r="AB33" s="158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</row>
    <row r="34" spans="1:62" ht="18" customHeight="1">
      <c r="A34" s="161" t="s">
        <v>94</v>
      </c>
      <c r="B34" s="161"/>
      <c r="C34" s="161"/>
      <c r="D34" s="160"/>
      <c r="E34" s="159">
        <v>38</v>
      </c>
      <c r="F34" s="158"/>
      <c r="G34" s="158"/>
      <c r="H34" s="158">
        <v>73</v>
      </c>
      <c r="I34" s="158"/>
      <c r="J34" s="158"/>
      <c r="K34" s="158">
        <v>89</v>
      </c>
      <c r="L34" s="158"/>
      <c r="M34" s="158"/>
      <c r="N34" s="158">
        <v>110</v>
      </c>
      <c r="O34" s="158"/>
      <c r="P34" s="158"/>
      <c r="Q34" s="158">
        <v>80</v>
      </c>
      <c r="R34" s="158"/>
      <c r="S34" s="158"/>
      <c r="T34" s="158">
        <v>58</v>
      </c>
      <c r="U34" s="158"/>
      <c r="V34" s="158"/>
      <c r="W34" s="158">
        <v>33</v>
      </c>
      <c r="X34" s="158"/>
      <c r="Y34" s="158"/>
      <c r="Z34" s="158">
        <v>481</v>
      </c>
      <c r="AA34" s="158"/>
      <c r="AB34" s="158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</row>
    <row r="35" spans="1:62" ht="18" customHeight="1">
      <c r="A35" s="161" t="s">
        <v>93</v>
      </c>
      <c r="B35" s="161"/>
      <c r="C35" s="161"/>
      <c r="D35" s="160"/>
      <c r="E35" s="159">
        <v>13</v>
      </c>
      <c r="F35" s="158"/>
      <c r="G35" s="158"/>
      <c r="H35" s="158">
        <v>28</v>
      </c>
      <c r="I35" s="158"/>
      <c r="J35" s="158"/>
      <c r="K35" s="158">
        <v>28</v>
      </c>
      <c r="L35" s="158"/>
      <c r="M35" s="158"/>
      <c r="N35" s="158">
        <v>36</v>
      </c>
      <c r="O35" s="158"/>
      <c r="P35" s="158"/>
      <c r="Q35" s="158">
        <v>21</v>
      </c>
      <c r="R35" s="158"/>
      <c r="S35" s="158"/>
      <c r="T35" s="158">
        <v>24</v>
      </c>
      <c r="U35" s="158"/>
      <c r="V35" s="158"/>
      <c r="W35" s="158">
        <v>15</v>
      </c>
      <c r="X35" s="158"/>
      <c r="Y35" s="158"/>
      <c r="Z35" s="158">
        <v>165</v>
      </c>
      <c r="AA35" s="158"/>
      <c r="AB35" s="158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</row>
    <row r="36" spans="1:62" ht="18" customHeight="1">
      <c r="A36" s="161" t="s">
        <v>92</v>
      </c>
      <c r="B36" s="161"/>
      <c r="C36" s="161"/>
      <c r="D36" s="160"/>
      <c r="E36" s="159">
        <v>19</v>
      </c>
      <c r="F36" s="158"/>
      <c r="G36" s="158"/>
      <c r="H36" s="158">
        <v>37</v>
      </c>
      <c r="I36" s="158"/>
      <c r="J36" s="158"/>
      <c r="K36" s="158">
        <v>47</v>
      </c>
      <c r="L36" s="158"/>
      <c r="M36" s="158"/>
      <c r="N36" s="158">
        <v>55</v>
      </c>
      <c r="O36" s="158"/>
      <c r="P36" s="158"/>
      <c r="Q36" s="158">
        <v>36</v>
      </c>
      <c r="R36" s="158"/>
      <c r="S36" s="158"/>
      <c r="T36" s="158">
        <v>38</v>
      </c>
      <c r="U36" s="158"/>
      <c r="V36" s="158"/>
      <c r="W36" s="158">
        <v>27</v>
      </c>
      <c r="X36" s="158"/>
      <c r="Y36" s="158"/>
      <c r="Z36" s="158">
        <v>259</v>
      </c>
      <c r="AA36" s="158"/>
      <c r="AB36" s="158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</row>
    <row r="37" spans="1:62" ht="18" customHeight="1">
      <c r="A37" s="161" t="s">
        <v>91</v>
      </c>
      <c r="B37" s="161"/>
      <c r="C37" s="161"/>
      <c r="D37" s="160"/>
      <c r="E37" s="159">
        <v>39</v>
      </c>
      <c r="F37" s="158"/>
      <c r="G37" s="158"/>
      <c r="H37" s="158">
        <v>77</v>
      </c>
      <c r="I37" s="158"/>
      <c r="J37" s="158"/>
      <c r="K37" s="158">
        <v>53</v>
      </c>
      <c r="L37" s="158"/>
      <c r="M37" s="158"/>
      <c r="N37" s="158">
        <v>72</v>
      </c>
      <c r="O37" s="158"/>
      <c r="P37" s="158"/>
      <c r="Q37" s="158">
        <v>40</v>
      </c>
      <c r="R37" s="158"/>
      <c r="S37" s="158"/>
      <c r="T37" s="158">
        <v>52</v>
      </c>
      <c r="U37" s="158"/>
      <c r="V37" s="158"/>
      <c r="W37" s="158">
        <v>24</v>
      </c>
      <c r="X37" s="158"/>
      <c r="Y37" s="158"/>
      <c r="Z37" s="158">
        <v>357</v>
      </c>
      <c r="AA37" s="158"/>
      <c r="AB37" s="158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</row>
    <row r="38" spans="1:62" ht="18" customHeight="1">
      <c r="A38" s="161" t="s">
        <v>90</v>
      </c>
      <c r="B38" s="161"/>
      <c r="C38" s="161"/>
      <c r="D38" s="160"/>
      <c r="E38" s="159">
        <v>106</v>
      </c>
      <c r="F38" s="158"/>
      <c r="G38" s="158"/>
      <c r="H38" s="158">
        <v>157</v>
      </c>
      <c r="I38" s="158"/>
      <c r="J38" s="158"/>
      <c r="K38" s="158">
        <v>96</v>
      </c>
      <c r="L38" s="158"/>
      <c r="M38" s="158"/>
      <c r="N38" s="158">
        <v>161</v>
      </c>
      <c r="O38" s="158"/>
      <c r="P38" s="158"/>
      <c r="Q38" s="158">
        <v>116</v>
      </c>
      <c r="R38" s="158"/>
      <c r="S38" s="158"/>
      <c r="T38" s="158">
        <v>82</v>
      </c>
      <c r="U38" s="158"/>
      <c r="V38" s="158"/>
      <c r="W38" s="158">
        <v>68</v>
      </c>
      <c r="X38" s="158"/>
      <c r="Y38" s="158"/>
      <c r="Z38" s="158">
        <v>786</v>
      </c>
      <c r="AA38" s="158"/>
      <c r="AB38" s="158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</row>
    <row r="39" spans="1:62" ht="18" customHeight="1">
      <c r="A39" s="161" t="s">
        <v>89</v>
      </c>
      <c r="B39" s="161"/>
      <c r="C39" s="161"/>
      <c r="D39" s="160"/>
      <c r="E39" s="159">
        <v>62</v>
      </c>
      <c r="F39" s="158"/>
      <c r="G39" s="158"/>
      <c r="H39" s="158">
        <v>93</v>
      </c>
      <c r="I39" s="158"/>
      <c r="J39" s="158"/>
      <c r="K39" s="158">
        <v>78</v>
      </c>
      <c r="L39" s="158"/>
      <c r="M39" s="158"/>
      <c r="N39" s="158">
        <v>107</v>
      </c>
      <c r="O39" s="158"/>
      <c r="P39" s="158"/>
      <c r="Q39" s="158">
        <v>69</v>
      </c>
      <c r="R39" s="158"/>
      <c r="S39" s="158"/>
      <c r="T39" s="158">
        <v>46</v>
      </c>
      <c r="U39" s="158"/>
      <c r="V39" s="158"/>
      <c r="W39" s="158">
        <v>45</v>
      </c>
      <c r="X39" s="158"/>
      <c r="Y39" s="158"/>
      <c r="Z39" s="158">
        <v>500</v>
      </c>
      <c r="AA39" s="158"/>
      <c r="AB39" s="158"/>
      <c r="AC39" s="16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</row>
    <row r="40" spans="1:62" ht="18" customHeight="1">
      <c r="A40" s="161" t="s">
        <v>88</v>
      </c>
      <c r="B40" s="161"/>
      <c r="C40" s="161"/>
      <c r="D40" s="160"/>
      <c r="E40" s="159">
        <v>58</v>
      </c>
      <c r="F40" s="158"/>
      <c r="G40" s="158"/>
      <c r="H40" s="158">
        <v>63</v>
      </c>
      <c r="I40" s="158"/>
      <c r="J40" s="158"/>
      <c r="K40" s="158">
        <v>56</v>
      </c>
      <c r="L40" s="158"/>
      <c r="M40" s="158"/>
      <c r="N40" s="158">
        <v>80</v>
      </c>
      <c r="O40" s="158"/>
      <c r="P40" s="158"/>
      <c r="Q40" s="158">
        <v>59</v>
      </c>
      <c r="R40" s="158"/>
      <c r="S40" s="158"/>
      <c r="T40" s="158">
        <v>48</v>
      </c>
      <c r="U40" s="158"/>
      <c r="V40" s="158"/>
      <c r="W40" s="158">
        <v>30</v>
      </c>
      <c r="X40" s="158"/>
      <c r="Y40" s="158"/>
      <c r="Z40" s="158">
        <v>394</v>
      </c>
      <c r="AA40" s="158"/>
      <c r="AB40" s="158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</row>
    <row r="41" spans="1:62" ht="18" customHeight="1">
      <c r="A41" s="161" t="s">
        <v>87</v>
      </c>
      <c r="B41" s="161"/>
      <c r="C41" s="161"/>
      <c r="D41" s="160"/>
      <c r="E41" s="159">
        <v>12</v>
      </c>
      <c r="F41" s="158"/>
      <c r="G41" s="158"/>
      <c r="H41" s="158">
        <v>11</v>
      </c>
      <c r="I41" s="158"/>
      <c r="J41" s="158"/>
      <c r="K41" s="158">
        <v>24</v>
      </c>
      <c r="L41" s="158"/>
      <c r="M41" s="158"/>
      <c r="N41" s="158">
        <v>25</v>
      </c>
      <c r="O41" s="158"/>
      <c r="P41" s="158"/>
      <c r="Q41" s="158">
        <v>28</v>
      </c>
      <c r="R41" s="158"/>
      <c r="S41" s="158"/>
      <c r="T41" s="158">
        <v>25</v>
      </c>
      <c r="U41" s="158"/>
      <c r="V41" s="158"/>
      <c r="W41" s="158">
        <v>29</v>
      </c>
      <c r="X41" s="158"/>
      <c r="Y41" s="158"/>
      <c r="Z41" s="158">
        <v>154</v>
      </c>
      <c r="AA41" s="158"/>
      <c r="AB41" s="158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</row>
    <row r="42" spans="1:62" ht="18" customHeight="1" thickBot="1">
      <c r="A42" s="157" t="s">
        <v>86</v>
      </c>
      <c r="B42" s="157"/>
      <c r="C42" s="157"/>
      <c r="D42" s="156"/>
      <c r="E42" s="155">
        <v>1833</v>
      </c>
      <c r="F42" s="154"/>
      <c r="G42" s="154"/>
      <c r="H42" s="154">
        <v>2654</v>
      </c>
      <c r="I42" s="154"/>
      <c r="J42" s="154"/>
      <c r="K42" s="154">
        <v>2390</v>
      </c>
      <c r="L42" s="154"/>
      <c r="M42" s="154"/>
      <c r="N42" s="154">
        <v>3220</v>
      </c>
      <c r="O42" s="154"/>
      <c r="P42" s="154"/>
      <c r="Q42" s="154">
        <v>2362</v>
      </c>
      <c r="R42" s="154"/>
      <c r="S42" s="154"/>
      <c r="T42" s="154">
        <v>1707</v>
      </c>
      <c r="U42" s="154"/>
      <c r="V42" s="154"/>
      <c r="W42" s="154">
        <v>1238</v>
      </c>
      <c r="X42" s="154"/>
      <c r="Y42" s="154"/>
      <c r="Z42" s="154">
        <v>15404</v>
      </c>
      <c r="AA42" s="154"/>
      <c r="AB42" s="154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</row>
    <row r="43" spans="2:62" ht="16.5" customHeight="1">
      <c r="B43" s="6"/>
      <c r="C43" s="6"/>
      <c r="D43" s="6"/>
      <c r="E43" s="3"/>
      <c r="F43" s="3"/>
      <c r="G43" s="3"/>
      <c r="H43" s="153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1" t="s">
        <v>85</v>
      </c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29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29"/>
    </row>
    <row r="44" spans="2:62" ht="24.75" customHeight="1">
      <c r="B44" s="150"/>
      <c r="C44" s="150"/>
      <c r="D44" s="150"/>
      <c r="E44" s="150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3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29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29"/>
    </row>
    <row r="45" spans="2:62" ht="24.75" customHeight="1">
      <c r="B45" s="150"/>
      <c r="C45" s="150"/>
      <c r="D45" s="150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29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29"/>
    </row>
    <row r="46" spans="2:62" ht="24.75" customHeight="1">
      <c r="B46" s="150"/>
      <c r="C46" s="150"/>
      <c r="D46" s="150"/>
      <c r="E46" s="15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29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29"/>
    </row>
    <row r="47" spans="2:62" ht="24.75" customHeight="1">
      <c r="B47" s="150"/>
      <c r="C47" s="150"/>
      <c r="D47" s="150"/>
      <c r="E47" s="150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29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29"/>
    </row>
    <row r="48" spans="2:62" ht="24.75" customHeight="1">
      <c r="B48" s="149"/>
      <c r="C48" s="149"/>
      <c r="D48" s="149"/>
      <c r="E48" s="150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29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29"/>
    </row>
    <row r="49" spans="2:62" ht="24.75" customHeight="1">
      <c r="B49" s="149"/>
      <c r="C49" s="149"/>
      <c r="D49" s="149"/>
      <c r="E49" s="149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29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29"/>
    </row>
    <row r="50" spans="1:62" ht="24.75" customHeight="1">
      <c r="A50" s="15"/>
      <c r="B50" s="149"/>
      <c r="C50" s="149"/>
      <c r="D50" s="149"/>
      <c r="E50" s="14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29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29"/>
    </row>
    <row r="51" spans="2:62" ht="24.75" customHeight="1">
      <c r="B51" s="149"/>
      <c r="C51" s="149"/>
      <c r="D51" s="149"/>
      <c r="E51" s="149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29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29"/>
    </row>
    <row r="52" spans="2:62" ht="24.75" customHeight="1">
      <c r="B52" s="149"/>
      <c r="C52" s="149"/>
      <c r="D52" s="149"/>
      <c r="E52" s="149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29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29"/>
    </row>
    <row r="53" spans="2:62" ht="24.75" customHeight="1">
      <c r="B53" s="149"/>
      <c r="C53" s="149"/>
      <c r="D53" s="149"/>
      <c r="E53" s="149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29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29"/>
    </row>
    <row r="54" spans="2:62" ht="24.75" customHeight="1">
      <c r="B54" s="149"/>
      <c r="C54" s="149"/>
      <c r="D54" s="149"/>
      <c r="E54" s="149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29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29"/>
    </row>
    <row r="55" spans="2:62" ht="24.75" customHeight="1">
      <c r="B55" s="149"/>
      <c r="C55" s="149"/>
      <c r="D55" s="149"/>
      <c r="E55" s="149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29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29"/>
    </row>
    <row r="56" spans="2:62" ht="24.75" customHeight="1">
      <c r="B56" s="149"/>
      <c r="C56" s="149"/>
      <c r="D56" s="149"/>
      <c r="E56" s="149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29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29"/>
    </row>
    <row r="57" spans="2:62" ht="24.75" customHeight="1">
      <c r="B57" s="149"/>
      <c r="C57" s="149"/>
      <c r="D57" s="149"/>
      <c r="E57" s="149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29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29"/>
    </row>
    <row r="58" spans="2:62" ht="24.75" customHeight="1">
      <c r="B58" s="149"/>
      <c r="C58" s="149"/>
      <c r="D58" s="149"/>
      <c r="E58" s="149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29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29"/>
    </row>
    <row r="59" spans="2:62" ht="24.75" customHeight="1">
      <c r="B59" s="149"/>
      <c r="C59" s="149"/>
      <c r="D59" s="149"/>
      <c r="E59" s="149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29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29"/>
    </row>
    <row r="60" spans="2:62" ht="15" customHeight="1">
      <c r="B60" s="149"/>
      <c r="C60" s="149"/>
      <c r="D60" s="149"/>
      <c r="E60" s="149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29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29"/>
    </row>
    <row r="61" spans="2:62" ht="13.5">
      <c r="B61" s="149"/>
      <c r="C61" s="149"/>
      <c r="D61" s="149"/>
      <c r="E61" s="149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29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29"/>
    </row>
    <row r="62" spans="2:62" ht="13.5">
      <c r="B62" s="149"/>
      <c r="C62" s="149"/>
      <c r="D62" s="149"/>
      <c r="E62" s="149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29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29"/>
    </row>
    <row r="63" spans="2:62" ht="13.5">
      <c r="B63" s="149"/>
      <c r="C63" s="149"/>
      <c r="D63" s="149"/>
      <c r="E63" s="149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29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29"/>
    </row>
    <row r="64" spans="2:62" ht="13.5">
      <c r="B64" s="149"/>
      <c r="C64" s="149"/>
      <c r="D64" s="149"/>
      <c r="E64" s="149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29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29"/>
    </row>
    <row r="65" spans="2:62" ht="13.5">
      <c r="B65" s="149"/>
      <c r="C65" s="149"/>
      <c r="D65" s="149"/>
      <c r="E65" s="149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29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29"/>
    </row>
    <row r="66" spans="2:62" ht="13.5">
      <c r="B66" s="149"/>
      <c r="C66" s="149"/>
      <c r="D66" s="149"/>
      <c r="E66" s="149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29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29"/>
    </row>
    <row r="67" spans="2:62" ht="13.5">
      <c r="B67" s="149"/>
      <c r="C67" s="149"/>
      <c r="D67" s="149"/>
      <c r="E67" s="149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29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29"/>
    </row>
    <row r="68" spans="2:62" ht="13.5">
      <c r="B68" s="149"/>
      <c r="C68" s="149"/>
      <c r="D68" s="149"/>
      <c r="E68" s="149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29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29"/>
    </row>
    <row r="69" spans="2:62" ht="13.5">
      <c r="B69" s="149"/>
      <c r="C69" s="149"/>
      <c r="D69" s="149"/>
      <c r="E69" s="149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29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29"/>
    </row>
    <row r="70" spans="2:62" ht="13.5">
      <c r="B70" s="149"/>
      <c r="C70" s="149"/>
      <c r="D70" s="149"/>
      <c r="E70" s="149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29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29"/>
    </row>
    <row r="71" spans="2:62" ht="13.5">
      <c r="B71" s="149"/>
      <c r="C71" s="149"/>
      <c r="D71" s="149"/>
      <c r="E71" s="149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29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29"/>
    </row>
    <row r="72" spans="2:62" ht="13.5">
      <c r="B72" s="149"/>
      <c r="C72" s="149"/>
      <c r="D72" s="149"/>
      <c r="E72" s="149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29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29"/>
    </row>
    <row r="73" spans="2:62" ht="13.5">
      <c r="B73" s="149"/>
      <c r="C73" s="149"/>
      <c r="D73" s="149"/>
      <c r="E73" s="149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29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29"/>
    </row>
    <row r="74" spans="2:62" ht="13.5">
      <c r="B74" s="149"/>
      <c r="C74" s="149"/>
      <c r="D74" s="149"/>
      <c r="E74" s="149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29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29"/>
    </row>
    <row r="75" spans="2:62" ht="13.5">
      <c r="B75" s="149"/>
      <c r="C75" s="149"/>
      <c r="D75" s="149"/>
      <c r="E75" s="149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29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29"/>
    </row>
    <row r="76" spans="2:62" ht="13.5">
      <c r="B76" s="149"/>
      <c r="C76" s="149"/>
      <c r="D76" s="149"/>
      <c r="E76" s="149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29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29"/>
    </row>
    <row r="77" spans="2:62" ht="13.5">
      <c r="B77" s="149"/>
      <c r="C77" s="149"/>
      <c r="D77" s="149"/>
      <c r="E77" s="149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29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29"/>
    </row>
    <row r="78" spans="2:62" ht="13.5">
      <c r="B78" s="149"/>
      <c r="C78" s="149"/>
      <c r="D78" s="149"/>
      <c r="E78" s="149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29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29"/>
    </row>
    <row r="79" spans="2:62" ht="13.5">
      <c r="B79" s="149"/>
      <c r="C79" s="149"/>
      <c r="D79" s="149"/>
      <c r="E79" s="149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29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29"/>
    </row>
    <row r="80" spans="2:62" ht="13.5">
      <c r="B80" s="149"/>
      <c r="C80" s="149"/>
      <c r="D80" s="149"/>
      <c r="E80" s="149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29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29"/>
    </row>
    <row r="81" spans="2:62" ht="13.5">
      <c r="B81" s="149"/>
      <c r="C81" s="149"/>
      <c r="D81" s="149"/>
      <c r="E81" s="149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29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29"/>
    </row>
    <row r="82" spans="2:62" ht="13.5">
      <c r="B82" s="149"/>
      <c r="C82" s="149"/>
      <c r="D82" s="149"/>
      <c r="E82" s="149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29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29"/>
    </row>
    <row r="83" spans="2:62" ht="13.5">
      <c r="B83" s="149"/>
      <c r="C83" s="149"/>
      <c r="D83" s="149"/>
      <c r="E83" s="149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29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29"/>
    </row>
    <row r="84" spans="2:62" ht="13.5">
      <c r="B84" s="149"/>
      <c r="C84" s="149"/>
      <c r="D84" s="149"/>
      <c r="E84" s="149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29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29"/>
    </row>
    <row r="85" spans="2:62" ht="13.5">
      <c r="B85" s="149"/>
      <c r="C85" s="149"/>
      <c r="D85" s="149"/>
      <c r="E85" s="149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29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29"/>
    </row>
    <row r="86" spans="2:62" ht="13.5">
      <c r="B86" s="149"/>
      <c r="C86" s="149"/>
      <c r="D86" s="149"/>
      <c r="E86" s="149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29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29"/>
    </row>
    <row r="87" spans="2:62" ht="13.5">
      <c r="B87" s="149"/>
      <c r="C87" s="149"/>
      <c r="D87" s="149"/>
      <c r="E87" s="149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29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29"/>
    </row>
    <row r="88" spans="2:62" ht="13.5">
      <c r="B88" s="149"/>
      <c r="C88" s="149"/>
      <c r="D88" s="149"/>
      <c r="E88" s="149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29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29"/>
    </row>
    <row r="89" spans="2:62" ht="13.5">
      <c r="B89" s="149"/>
      <c r="C89" s="149"/>
      <c r="D89" s="149"/>
      <c r="E89" s="149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29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29"/>
    </row>
    <row r="90" spans="2:62" ht="13.5">
      <c r="B90" s="149"/>
      <c r="C90" s="149"/>
      <c r="D90" s="149"/>
      <c r="E90" s="149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29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29"/>
    </row>
    <row r="91" spans="2:62" ht="13.5">
      <c r="B91" s="149"/>
      <c r="C91" s="149"/>
      <c r="D91" s="149"/>
      <c r="E91" s="149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29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29"/>
    </row>
    <row r="92" spans="2:62" ht="13.5">
      <c r="B92" s="149"/>
      <c r="C92" s="149"/>
      <c r="D92" s="149"/>
      <c r="E92" s="149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29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29"/>
    </row>
    <row r="93" spans="2:62" ht="13.5">
      <c r="B93" s="149"/>
      <c r="C93" s="149"/>
      <c r="D93" s="149"/>
      <c r="E93" s="149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29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29"/>
    </row>
    <row r="94" spans="2:62" ht="13.5">
      <c r="B94" s="149"/>
      <c r="C94" s="149"/>
      <c r="D94" s="149"/>
      <c r="E94" s="149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29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29"/>
    </row>
    <row r="95" spans="2:62" ht="13.5">
      <c r="B95" s="149"/>
      <c r="C95" s="149"/>
      <c r="D95" s="149"/>
      <c r="E95" s="149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29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29"/>
    </row>
    <row r="96" spans="2:62" ht="13.5">
      <c r="B96" s="149"/>
      <c r="C96" s="149"/>
      <c r="D96" s="149"/>
      <c r="E96" s="149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29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29"/>
    </row>
    <row r="97" spans="2:62" ht="13.5">
      <c r="B97" s="149"/>
      <c r="C97" s="149"/>
      <c r="D97" s="149"/>
      <c r="E97" s="149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29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29"/>
    </row>
    <row r="98" spans="2:62" ht="13.5">
      <c r="B98" s="149"/>
      <c r="C98" s="149"/>
      <c r="D98" s="149"/>
      <c r="E98" s="149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29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29"/>
    </row>
    <row r="99" spans="2:62" ht="13.5">
      <c r="B99" s="149"/>
      <c r="C99" s="149"/>
      <c r="D99" s="149"/>
      <c r="E99" s="149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29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29"/>
    </row>
    <row r="100" spans="2:62" ht="13.5">
      <c r="B100" s="149"/>
      <c r="C100" s="149"/>
      <c r="D100" s="149"/>
      <c r="E100" s="149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29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29"/>
    </row>
    <row r="101" spans="2:62" ht="13.5">
      <c r="B101" s="149"/>
      <c r="C101" s="149"/>
      <c r="D101" s="149"/>
      <c r="E101" s="149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29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29"/>
    </row>
    <row r="102" spans="2:62" ht="13.5">
      <c r="B102" s="149"/>
      <c r="C102" s="149"/>
      <c r="D102" s="149"/>
      <c r="E102" s="149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29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29"/>
    </row>
    <row r="103" spans="2:62" ht="13.5">
      <c r="B103" s="149"/>
      <c r="C103" s="149"/>
      <c r="D103" s="149"/>
      <c r="E103" s="149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29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29"/>
    </row>
    <row r="104" spans="2:62" ht="13.5">
      <c r="B104" s="149"/>
      <c r="C104" s="149"/>
      <c r="D104" s="149"/>
      <c r="E104" s="149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29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29"/>
    </row>
    <row r="105" spans="2:62" ht="13.5">
      <c r="B105" s="149"/>
      <c r="C105" s="149"/>
      <c r="D105" s="149"/>
      <c r="E105" s="149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29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29"/>
    </row>
    <row r="106" spans="2:62" ht="13.5">
      <c r="B106" s="149"/>
      <c r="C106" s="149"/>
      <c r="D106" s="149"/>
      <c r="E106" s="149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29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29"/>
    </row>
    <row r="107" spans="2:62" ht="13.5">
      <c r="B107" s="149"/>
      <c r="C107" s="149"/>
      <c r="D107" s="149"/>
      <c r="E107" s="149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29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29"/>
    </row>
    <row r="108" spans="2:62" ht="13.5">
      <c r="B108" s="149"/>
      <c r="C108" s="149"/>
      <c r="D108" s="149"/>
      <c r="E108" s="149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29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29"/>
    </row>
    <row r="109" spans="2:62" ht="13.5">
      <c r="B109" s="149"/>
      <c r="C109" s="149"/>
      <c r="D109" s="149"/>
      <c r="E109" s="149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29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29"/>
    </row>
    <row r="110" spans="2:62" ht="13.5">
      <c r="B110" s="149"/>
      <c r="C110" s="149"/>
      <c r="D110" s="149"/>
      <c r="E110" s="149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29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29"/>
    </row>
    <row r="111" spans="2:62" ht="13.5">
      <c r="B111" s="149"/>
      <c r="C111" s="149"/>
      <c r="D111" s="149"/>
      <c r="E111" s="149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29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29"/>
    </row>
    <row r="112" spans="2:62" ht="13.5">
      <c r="B112" s="149"/>
      <c r="C112" s="149"/>
      <c r="D112" s="149"/>
      <c r="E112" s="149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29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29"/>
    </row>
    <row r="113" spans="2:62" ht="13.5">
      <c r="B113" s="149"/>
      <c r="C113" s="149"/>
      <c r="D113" s="149"/>
      <c r="E113" s="149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29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29"/>
    </row>
    <row r="114" spans="2:62" ht="13.5">
      <c r="B114" s="149"/>
      <c r="C114" s="149"/>
      <c r="D114" s="149"/>
      <c r="E114" s="149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29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29"/>
    </row>
    <row r="115" spans="2:62" ht="13.5">
      <c r="B115" s="149"/>
      <c r="C115" s="149"/>
      <c r="D115" s="149"/>
      <c r="E115" s="149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29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29"/>
    </row>
    <row r="116" spans="2:62" ht="13.5">
      <c r="B116" s="149"/>
      <c r="C116" s="149"/>
      <c r="D116" s="149"/>
      <c r="E116" s="149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29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29"/>
    </row>
    <row r="117" spans="2:62" ht="13.5">
      <c r="B117" s="149"/>
      <c r="C117" s="149"/>
      <c r="D117" s="149"/>
      <c r="E117" s="149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29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29"/>
    </row>
    <row r="118" spans="2:62" ht="13.5">
      <c r="B118" s="149"/>
      <c r="C118" s="149"/>
      <c r="D118" s="149"/>
      <c r="E118" s="149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29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29"/>
    </row>
    <row r="119" spans="2:62" ht="13.5">
      <c r="B119" s="149"/>
      <c r="C119" s="149"/>
      <c r="D119" s="149"/>
      <c r="E119" s="149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29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29"/>
    </row>
    <row r="120" spans="2:62" ht="13.5">
      <c r="B120" s="149"/>
      <c r="C120" s="149"/>
      <c r="D120" s="149"/>
      <c r="E120" s="149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29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29"/>
    </row>
    <row r="121" spans="2:62" ht="13.5">
      <c r="B121" s="149"/>
      <c r="C121" s="149"/>
      <c r="D121" s="149"/>
      <c r="E121" s="149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29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29"/>
    </row>
    <row r="122" spans="2:62" ht="13.5">
      <c r="B122" s="149"/>
      <c r="C122" s="149"/>
      <c r="D122" s="149"/>
      <c r="E122" s="149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29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29"/>
    </row>
    <row r="123" spans="2:62" ht="13.5">
      <c r="B123" s="149"/>
      <c r="C123" s="149"/>
      <c r="D123" s="149"/>
      <c r="E123" s="149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29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29"/>
    </row>
    <row r="124" spans="2:62" ht="13.5">
      <c r="B124" s="149"/>
      <c r="C124" s="149"/>
      <c r="D124" s="149"/>
      <c r="E124" s="149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29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29"/>
    </row>
    <row r="125" spans="2:62" ht="13.5">
      <c r="B125" s="149"/>
      <c r="C125" s="149"/>
      <c r="D125" s="149"/>
      <c r="E125" s="149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29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29"/>
    </row>
    <row r="126" spans="2:62" ht="13.5">
      <c r="B126" s="149"/>
      <c r="C126" s="149"/>
      <c r="D126" s="149"/>
      <c r="E126" s="149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29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29"/>
    </row>
    <row r="127" spans="2:62" ht="13.5">
      <c r="B127" s="149"/>
      <c r="C127" s="149"/>
      <c r="D127" s="149"/>
      <c r="E127" s="149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29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29"/>
    </row>
    <row r="128" spans="2:62" ht="13.5">
      <c r="B128" s="149"/>
      <c r="C128" s="149"/>
      <c r="D128" s="149"/>
      <c r="E128" s="149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29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29"/>
    </row>
    <row r="129" spans="2:62" ht="13.5">
      <c r="B129" s="149"/>
      <c r="C129" s="149"/>
      <c r="D129" s="149"/>
      <c r="E129" s="149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29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29"/>
    </row>
    <row r="130" spans="2:62" ht="13.5">
      <c r="B130" s="149"/>
      <c r="C130" s="149"/>
      <c r="D130" s="149"/>
      <c r="E130" s="149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29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29"/>
    </row>
    <row r="131" spans="2:62" ht="13.5">
      <c r="B131" s="149"/>
      <c r="C131" s="149"/>
      <c r="D131" s="149"/>
      <c r="E131" s="149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29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29"/>
    </row>
    <row r="132" spans="2:62" ht="13.5">
      <c r="B132" s="149"/>
      <c r="C132" s="149"/>
      <c r="D132" s="149"/>
      <c r="E132" s="149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29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29"/>
    </row>
    <row r="133" spans="2:62" ht="13.5">
      <c r="B133" s="149"/>
      <c r="C133" s="149"/>
      <c r="D133" s="149"/>
      <c r="E133" s="149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29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29"/>
    </row>
    <row r="134" spans="2:62" ht="13.5">
      <c r="B134" s="149"/>
      <c r="C134" s="149"/>
      <c r="D134" s="149"/>
      <c r="E134" s="149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29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29"/>
    </row>
    <row r="135" spans="2:62" ht="13.5">
      <c r="B135" s="149"/>
      <c r="C135" s="149"/>
      <c r="D135" s="149"/>
      <c r="E135" s="149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29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29"/>
    </row>
    <row r="136" spans="2:62" ht="13.5">
      <c r="B136" s="149"/>
      <c r="C136" s="149"/>
      <c r="D136" s="149"/>
      <c r="E136" s="149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29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29"/>
    </row>
    <row r="137" spans="2:62" ht="13.5">
      <c r="B137" s="149"/>
      <c r="C137" s="149"/>
      <c r="D137" s="149"/>
      <c r="E137" s="149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29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29"/>
    </row>
    <row r="138" spans="2:62" ht="13.5">
      <c r="B138" s="149"/>
      <c r="C138" s="149"/>
      <c r="D138" s="149"/>
      <c r="E138" s="149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29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29"/>
    </row>
    <row r="139" spans="2:62" ht="13.5">
      <c r="B139" s="149"/>
      <c r="C139" s="149"/>
      <c r="D139" s="149"/>
      <c r="E139" s="149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29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29"/>
    </row>
    <row r="140" spans="2:62" ht="13.5">
      <c r="B140" s="149"/>
      <c r="C140" s="149"/>
      <c r="D140" s="149"/>
      <c r="E140" s="149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29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29"/>
    </row>
    <row r="141" spans="2:62" ht="13.5">
      <c r="B141" s="149"/>
      <c r="C141" s="149"/>
      <c r="D141" s="149"/>
      <c r="E141" s="149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29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29"/>
    </row>
    <row r="142" spans="2:62" ht="13.5">
      <c r="B142" s="149"/>
      <c r="C142" s="149"/>
      <c r="D142" s="149"/>
      <c r="E142" s="149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29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29"/>
    </row>
    <row r="143" spans="2:62" ht="13.5">
      <c r="B143" s="149"/>
      <c r="C143" s="149"/>
      <c r="D143" s="149"/>
      <c r="E143" s="149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29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29"/>
    </row>
    <row r="144" spans="2:62" ht="13.5">
      <c r="B144" s="149"/>
      <c r="C144" s="149"/>
      <c r="D144" s="149"/>
      <c r="E144" s="149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29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29"/>
    </row>
    <row r="145" spans="2:62" ht="13.5">
      <c r="B145" s="149"/>
      <c r="C145" s="149"/>
      <c r="D145" s="149"/>
      <c r="E145" s="149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29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29"/>
    </row>
    <row r="146" spans="2:62" ht="13.5">
      <c r="B146" s="149"/>
      <c r="C146" s="149"/>
      <c r="D146" s="149"/>
      <c r="E146" s="149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29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29"/>
    </row>
    <row r="147" spans="2:62" ht="13.5">
      <c r="B147" s="149"/>
      <c r="C147" s="149"/>
      <c r="D147" s="149"/>
      <c r="E147" s="149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29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29"/>
    </row>
    <row r="148" spans="2:62" ht="13.5">
      <c r="B148" s="149"/>
      <c r="C148" s="149"/>
      <c r="D148" s="149"/>
      <c r="E148" s="149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29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29"/>
    </row>
    <row r="149" spans="2:62" ht="13.5">
      <c r="B149" s="149"/>
      <c r="C149" s="149"/>
      <c r="D149" s="149"/>
      <c r="E149" s="149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29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29"/>
    </row>
    <row r="150" spans="2:62" ht="13.5">
      <c r="B150" s="149"/>
      <c r="C150" s="149"/>
      <c r="D150" s="149"/>
      <c r="E150" s="149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29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29"/>
    </row>
    <row r="151" spans="2:62" ht="13.5">
      <c r="B151" s="149"/>
      <c r="C151" s="149"/>
      <c r="D151" s="149"/>
      <c r="E151" s="149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29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29"/>
    </row>
    <row r="152" spans="2:62" ht="13.5">
      <c r="B152" s="149"/>
      <c r="C152" s="149"/>
      <c r="D152" s="149"/>
      <c r="E152" s="149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29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29"/>
    </row>
    <row r="153" spans="2:62" ht="13.5">
      <c r="B153" s="149"/>
      <c r="C153" s="149"/>
      <c r="D153" s="149"/>
      <c r="E153" s="149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29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29"/>
    </row>
    <row r="154" spans="2:62" ht="13.5">
      <c r="B154" s="149"/>
      <c r="C154" s="149"/>
      <c r="D154" s="149"/>
      <c r="E154" s="149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29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29"/>
    </row>
    <row r="155" spans="2:62" ht="13.5">
      <c r="B155" s="149"/>
      <c r="C155" s="149"/>
      <c r="D155" s="149"/>
      <c r="E155" s="149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29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29"/>
    </row>
    <row r="156" spans="2:62" ht="13.5">
      <c r="B156" s="149"/>
      <c r="C156" s="149"/>
      <c r="D156" s="149"/>
      <c r="E156" s="149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29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29"/>
    </row>
    <row r="157" spans="2:62" ht="13.5">
      <c r="B157" s="149"/>
      <c r="C157" s="149"/>
      <c r="D157" s="149"/>
      <c r="E157" s="149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29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29"/>
    </row>
    <row r="158" spans="2:62" ht="13.5">
      <c r="B158" s="149"/>
      <c r="C158" s="149"/>
      <c r="D158" s="149"/>
      <c r="E158" s="149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29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29"/>
    </row>
    <row r="159" spans="2:62" ht="13.5">
      <c r="B159" s="149"/>
      <c r="C159" s="149"/>
      <c r="D159" s="149"/>
      <c r="E159" s="149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29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29"/>
    </row>
    <row r="160" spans="2:62" ht="13.5">
      <c r="B160" s="149"/>
      <c r="C160" s="149"/>
      <c r="D160" s="149"/>
      <c r="E160" s="149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29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29"/>
    </row>
    <row r="161" spans="2:62" ht="13.5">
      <c r="B161" s="149"/>
      <c r="C161" s="149"/>
      <c r="D161" s="149"/>
      <c r="E161" s="149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29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29"/>
    </row>
    <row r="162" spans="2:62" ht="13.5">
      <c r="B162" s="149"/>
      <c r="C162" s="149"/>
      <c r="D162" s="149"/>
      <c r="E162" s="149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29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29"/>
    </row>
    <row r="163" spans="2:62" ht="13.5">
      <c r="B163" s="149"/>
      <c r="C163" s="149"/>
      <c r="D163" s="149"/>
      <c r="E163" s="149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29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29"/>
    </row>
    <row r="164" spans="2:62" ht="13.5">
      <c r="B164" s="149"/>
      <c r="C164" s="149"/>
      <c r="D164" s="149"/>
      <c r="E164" s="149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29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29"/>
    </row>
    <row r="165" spans="2:62" ht="13.5">
      <c r="B165" s="149"/>
      <c r="C165" s="149"/>
      <c r="D165" s="149"/>
      <c r="E165" s="149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29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29"/>
    </row>
    <row r="166" spans="2:62" ht="13.5">
      <c r="B166" s="149"/>
      <c r="C166" s="149"/>
      <c r="D166" s="149"/>
      <c r="E166" s="149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29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29"/>
    </row>
    <row r="167" spans="2:62" ht="13.5">
      <c r="B167" s="149"/>
      <c r="C167" s="149"/>
      <c r="D167" s="149"/>
      <c r="E167" s="149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29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29"/>
    </row>
    <row r="168" spans="2:62" ht="13.5">
      <c r="B168" s="149"/>
      <c r="C168" s="149"/>
      <c r="D168" s="149"/>
      <c r="E168" s="149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29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29"/>
    </row>
    <row r="169" spans="2:62" ht="13.5">
      <c r="B169" s="149"/>
      <c r="C169" s="149"/>
      <c r="D169" s="149"/>
      <c r="E169" s="149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29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29"/>
    </row>
    <row r="170" spans="2:62" ht="13.5">
      <c r="B170" s="149"/>
      <c r="C170" s="149"/>
      <c r="D170" s="149"/>
      <c r="E170" s="149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29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29"/>
    </row>
    <row r="171" spans="2:62" ht="13.5">
      <c r="B171" s="149"/>
      <c r="C171" s="149"/>
      <c r="D171" s="149"/>
      <c r="E171" s="149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29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29"/>
    </row>
    <row r="172" spans="2:62" ht="13.5">
      <c r="B172" s="149"/>
      <c r="C172" s="149"/>
      <c r="D172" s="149"/>
      <c r="E172" s="149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29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29"/>
    </row>
    <row r="173" spans="2:62" ht="13.5">
      <c r="B173" s="149"/>
      <c r="C173" s="149"/>
      <c r="D173" s="149"/>
      <c r="E173" s="149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29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29"/>
    </row>
    <row r="174" spans="2:62" ht="13.5">
      <c r="B174" s="149"/>
      <c r="C174" s="149"/>
      <c r="D174" s="149"/>
      <c r="E174" s="149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29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29"/>
    </row>
    <row r="175" spans="2:62" ht="13.5">
      <c r="B175" s="149"/>
      <c r="C175" s="149"/>
      <c r="D175" s="149"/>
      <c r="E175" s="149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29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29"/>
    </row>
    <row r="176" spans="2:62" ht="13.5">
      <c r="B176" s="149"/>
      <c r="C176" s="149"/>
      <c r="D176" s="149"/>
      <c r="E176" s="149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29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29"/>
    </row>
    <row r="177" spans="2:62" ht="13.5">
      <c r="B177" s="149"/>
      <c r="C177" s="149"/>
      <c r="D177" s="149"/>
      <c r="E177" s="149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29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29"/>
    </row>
    <row r="178" spans="2:62" ht="13.5">
      <c r="B178" s="149"/>
      <c r="C178" s="149"/>
      <c r="D178" s="149"/>
      <c r="E178" s="149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29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29"/>
    </row>
    <row r="179" spans="2:62" ht="13.5">
      <c r="B179" s="149"/>
      <c r="C179" s="149"/>
      <c r="D179" s="149"/>
      <c r="E179" s="149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29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29"/>
    </row>
    <row r="180" spans="2:62" ht="13.5">
      <c r="B180" s="149"/>
      <c r="C180" s="149"/>
      <c r="D180" s="149"/>
      <c r="E180" s="149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29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29"/>
    </row>
    <row r="181" spans="2:62" ht="13.5">
      <c r="B181" s="149"/>
      <c r="C181" s="149"/>
      <c r="D181" s="149"/>
      <c r="E181" s="149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29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29"/>
    </row>
    <row r="182" spans="2:62" ht="13.5">
      <c r="B182" s="149"/>
      <c r="C182" s="149"/>
      <c r="D182" s="149"/>
      <c r="E182" s="149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29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29"/>
    </row>
    <row r="183" spans="2:62" ht="13.5">
      <c r="B183" s="149"/>
      <c r="C183" s="149"/>
      <c r="D183" s="149"/>
      <c r="E183" s="149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29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29"/>
    </row>
    <row r="184" spans="2:62" ht="13.5">
      <c r="B184" s="149"/>
      <c r="C184" s="149"/>
      <c r="D184" s="149"/>
      <c r="E184" s="149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29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29"/>
    </row>
    <row r="185" spans="2:62" ht="13.5">
      <c r="B185" s="149"/>
      <c r="C185" s="149"/>
      <c r="D185" s="149"/>
      <c r="E185" s="149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29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29"/>
    </row>
    <row r="186" spans="2:62" ht="13.5">
      <c r="B186" s="149"/>
      <c r="C186" s="149"/>
      <c r="D186" s="149"/>
      <c r="E186" s="149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29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29"/>
    </row>
    <row r="187" spans="2:62" ht="13.5">
      <c r="B187" s="149"/>
      <c r="C187" s="149"/>
      <c r="D187" s="149"/>
      <c r="E187" s="149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29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29"/>
    </row>
    <row r="188" spans="2:62" ht="13.5">
      <c r="B188" s="149"/>
      <c r="C188" s="149"/>
      <c r="D188" s="149"/>
      <c r="E188" s="149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29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29"/>
    </row>
    <row r="189" spans="2:62" ht="13.5">
      <c r="B189" s="149"/>
      <c r="C189" s="149"/>
      <c r="D189" s="149"/>
      <c r="E189" s="149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29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29"/>
    </row>
    <row r="190" spans="2:62" ht="13.5">
      <c r="B190" s="149"/>
      <c r="C190" s="149"/>
      <c r="D190" s="149"/>
      <c r="E190" s="149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29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29"/>
    </row>
    <row r="191" spans="2:62" ht="13.5">
      <c r="B191" s="149"/>
      <c r="C191" s="149"/>
      <c r="D191" s="149"/>
      <c r="E191" s="149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29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29"/>
    </row>
    <row r="192" spans="2:62" ht="13.5">
      <c r="B192" s="149"/>
      <c r="C192" s="149"/>
      <c r="D192" s="149"/>
      <c r="E192" s="149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29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29"/>
    </row>
    <row r="193" spans="2:62" ht="13.5">
      <c r="B193" s="149"/>
      <c r="C193" s="149"/>
      <c r="D193" s="149"/>
      <c r="E193" s="149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29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29"/>
    </row>
    <row r="194" spans="2:62" ht="13.5">
      <c r="B194" s="149"/>
      <c r="C194" s="149"/>
      <c r="D194" s="149"/>
      <c r="E194" s="149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29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29"/>
    </row>
    <row r="195" spans="2:62" ht="13.5">
      <c r="B195" s="149"/>
      <c r="C195" s="149"/>
      <c r="D195" s="149"/>
      <c r="E195" s="149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29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29"/>
    </row>
    <row r="196" spans="2:62" ht="13.5">
      <c r="B196" s="149"/>
      <c r="C196" s="149"/>
      <c r="D196" s="149"/>
      <c r="E196" s="149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29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29"/>
    </row>
    <row r="197" spans="2:62" ht="13.5">
      <c r="B197" s="149"/>
      <c r="C197" s="149"/>
      <c r="D197" s="149"/>
      <c r="E197" s="149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29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29"/>
    </row>
    <row r="198" spans="2:62" ht="13.5">
      <c r="B198" s="149"/>
      <c r="C198" s="149"/>
      <c r="D198" s="149"/>
      <c r="E198" s="149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29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29"/>
    </row>
    <row r="199" spans="2:62" ht="13.5">
      <c r="B199" s="149"/>
      <c r="C199" s="149"/>
      <c r="D199" s="149"/>
      <c r="E199" s="149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29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29"/>
    </row>
    <row r="200" spans="2:62" ht="13.5">
      <c r="B200" s="149"/>
      <c r="C200" s="149"/>
      <c r="D200" s="149"/>
      <c r="E200" s="149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29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29"/>
    </row>
    <row r="201" spans="2:62" ht="13.5">
      <c r="B201" s="149"/>
      <c r="C201" s="149"/>
      <c r="D201" s="149"/>
      <c r="E201" s="149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29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29"/>
    </row>
    <row r="202" spans="2:62" ht="13.5">
      <c r="B202" s="149"/>
      <c r="C202" s="149"/>
      <c r="D202" s="149"/>
      <c r="E202" s="149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29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29"/>
    </row>
    <row r="203" spans="2:62" ht="13.5">
      <c r="B203" s="149"/>
      <c r="C203" s="149"/>
      <c r="D203" s="149"/>
      <c r="E203" s="149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29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29"/>
    </row>
    <row r="204" spans="2:62" ht="13.5">
      <c r="B204" s="149"/>
      <c r="C204" s="149"/>
      <c r="D204" s="149"/>
      <c r="E204" s="149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29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29"/>
    </row>
    <row r="205" spans="2:62" ht="13.5">
      <c r="B205" s="149"/>
      <c r="C205" s="149"/>
      <c r="D205" s="149"/>
      <c r="E205" s="149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29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29"/>
    </row>
    <row r="206" spans="2:62" ht="13.5">
      <c r="B206" s="149"/>
      <c r="C206" s="149"/>
      <c r="D206" s="149"/>
      <c r="E206" s="149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29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29"/>
    </row>
    <row r="207" spans="2:62" ht="13.5">
      <c r="B207" s="149"/>
      <c r="C207" s="149"/>
      <c r="D207" s="149"/>
      <c r="E207" s="149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29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29"/>
    </row>
    <row r="208" spans="2:62" ht="13.5">
      <c r="B208" s="149"/>
      <c r="C208" s="149"/>
      <c r="D208" s="149"/>
      <c r="E208" s="149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29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29"/>
    </row>
    <row r="209" spans="2:62" ht="13.5">
      <c r="B209" s="149"/>
      <c r="C209" s="149"/>
      <c r="D209" s="149"/>
      <c r="E209" s="149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29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29"/>
    </row>
    <row r="210" spans="2:62" ht="13.5">
      <c r="B210" s="149"/>
      <c r="C210" s="149"/>
      <c r="D210" s="149"/>
      <c r="E210" s="149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29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29"/>
    </row>
    <row r="211" spans="2:62" ht="13.5">
      <c r="B211" s="149"/>
      <c r="C211" s="149"/>
      <c r="D211" s="149"/>
      <c r="E211" s="149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29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29"/>
    </row>
    <row r="212" spans="2:62" ht="13.5">
      <c r="B212" s="149"/>
      <c r="C212" s="149"/>
      <c r="D212" s="149"/>
      <c r="E212" s="149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29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29"/>
    </row>
    <row r="213" spans="2:62" ht="13.5">
      <c r="B213" s="149"/>
      <c r="C213" s="149"/>
      <c r="D213" s="149"/>
      <c r="E213" s="149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29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29"/>
    </row>
    <row r="214" spans="2:62" ht="13.5">
      <c r="B214" s="149"/>
      <c r="C214" s="149"/>
      <c r="D214" s="149"/>
      <c r="E214" s="149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29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29"/>
    </row>
    <row r="215" spans="2:62" ht="13.5">
      <c r="B215" s="149"/>
      <c r="C215" s="149"/>
      <c r="D215" s="149"/>
      <c r="E215" s="149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29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29"/>
    </row>
    <row r="216" spans="2:62" ht="13.5">
      <c r="B216" s="149"/>
      <c r="C216" s="149"/>
      <c r="D216" s="149"/>
      <c r="E216" s="149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29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29"/>
    </row>
    <row r="217" spans="2:62" ht="13.5">
      <c r="B217" s="149"/>
      <c r="C217" s="149"/>
      <c r="D217" s="149"/>
      <c r="E217" s="149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29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29"/>
    </row>
    <row r="218" spans="2:62" ht="13.5">
      <c r="B218" s="149"/>
      <c r="C218" s="149"/>
      <c r="D218" s="149"/>
      <c r="E218" s="149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29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29"/>
    </row>
    <row r="219" spans="2:62" ht="13.5">
      <c r="B219" s="149"/>
      <c r="C219" s="149"/>
      <c r="D219" s="149"/>
      <c r="E219" s="149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29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29"/>
    </row>
    <row r="220" spans="2:62" ht="13.5">
      <c r="B220" s="149"/>
      <c r="C220" s="149"/>
      <c r="D220" s="149"/>
      <c r="E220" s="149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29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29"/>
    </row>
    <row r="221" spans="2:62" ht="13.5">
      <c r="B221" s="149"/>
      <c r="C221" s="149"/>
      <c r="D221" s="149"/>
      <c r="E221" s="149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29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29"/>
    </row>
    <row r="222" spans="2:62" ht="13.5">
      <c r="B222" s="149"/>
      <c r="C222" s="149"/>
      <c r="D222" s="149"/>
      <c r="E222" s="149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29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29"/>
    </row>
    <row r="223" spans="2:62" ht="13.5">
      <c r="B223" s="149"/>
      <c r="C223" s="149"/>
      <c r="D223" s="149"/>
      <c r="E223" s="149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29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29"/>
    </row>
    <row r="224" spans="2:62" ht="13.5">
      <c r="B224" s="149"/>
      <c r="C224" s="149"/>
      <c r="D224" s="149"/>
      <c r="E224" s="149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29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29"/>
    </row>
    <row r="225" spans="2:62" ht="13.5">
      <c r="B225" s="149"/>
      <c r="C225" s="149"/>
      <c r="D225" s="149"/>
      <c r="E225" s="149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29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29"/>
    </row>
    <row r="226" spans="2:62" ht="13.5">
      <c r="B226" s="149"/>
      <c r="C226" s="149"/>
      <c r="D226" s="149"/>
      <c r="E226" s="149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29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29"/>
    </row>
    <row r="227" spans="2:62" ht="13.5">
      <c r="B227" s="149"/>
      <c r="C227" s="149"/>
      <c r="D227" s="149"/>
      <c r="E227" s="149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29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29"/>
    </row>
    <row r="228" spans="2:62" ht="13.5">
      <c r="B228" s="149"/>
      <c r="C228" s="149"/>
      <c r="D228" s="149"/>
      <c r="E228" s="149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29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29"/>
    </row>
    <row r="229" spans="2:62" ht="13.5">
      <c r="B229" s="149"/>
      <c r="C229" s="149"/>
      <c r="D229" s="149"/>
      <c r="E229" s="149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29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29"/>
    </row>
    <row r="230" spans="2:62" ht="13.5">
      <c r="B230" s="149"/>
      <c r="C230" s="149"/>
      <c r="D230" s="149"/>
      <c r="E230" s="149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29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29"/>
    </row>
    <row r="231" spans="2:62" ht="13.5">
      <c r="B231" s="149"/>
      <c r="C231" s="149"/>
      <c r="D231" s="149"/>
      <c r="E231" s="149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29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29"/>
    </row>
    <row r="232" spans="2:62" ht="13.5">
      <c r="B232" s="149"/>
      <c r="C232" s="149"/>
      <c r="D232" s="149"/>
      <c r="E232" s="149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29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29"/>
    </row>
    <row r="233" spans="2:62" ht="13.5">
      <c r="B233" s="149"/>
      <c r="C233" s="149"/>
      <c r="D233" s="149"/>
      <c r="E233" s="149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29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29"/>
    </row>
    <row r="234" spans="2:62" ht="13.5">
      <c r="B234" s="149"/>
      <c r="C234" s="149"/>
      <c r="D234" s="149"/>
      <c r="E234" s="149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29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29"/>
    </row>
    <row r="235" spans="2:62" ht="13.5">
      <c r="B235" s="149"/>
      <c r="C235" s="149"/>
      <c r="D235" s="149"/>
      <c r="E235" s="149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29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29"/>
    </row>
    <row r="236" spans="2:62" ht="13.5">
      <c r="B236" s="149"/>
      <c r="C236" s="149"/>
      <c r="D236" s="149"/>
      <c r="E236" s="149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29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29"/>
    </row>
    <row r="237" spans="2:62" ht="13.5">
      <c r="B237" s="149"/>
      <c r="C237" s="149"/>
      <c r="D237" s="149"/>
      <c r="E237" s="149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29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29"/>
    </row>
    <row r="238" spans="2:62" ht="13.5">
      <c r="B238" s="149"/>
      <c r="C238" s="149"/>
      <c r="D238" s="149"/>
      <c r="E238" s="149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29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29"/>
    </row>
    <row r="239" spans="2:62" ht="13.5">
      <c r="B239" s="149"/>
      <c r="C239" s="149"/>
      <c r="D239" s="149"/>
      <c r="E239" s="149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29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29"/>
    </row>
    <row r="240" spans="2:62" ht="13.5">
      <c r="B240" s="149"/>
      <c r="C240" s="149"/>
      <c r="D240" s="149"/>
      <c r="E240" s="149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29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29"/>
    </row>
    <row r="241" spans="2:48" ht="13.5">
      <c r="B241" s="149"/>
      <c r="C241" s="149"/>
      <c r="D241" s="149"/>
      <c r="E241" s="149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29"/>
    </row>
    <row r="242" spans="2:48" ht="13.5">
      <c r="B242" s="149"/>
      <c r="C242" s="149"/>
      <c r="D242" s="149"/>
      <c r="E242" s="149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29"/>
    </row>
    <row r="243" spans="2:48" ht="13.5">
      <c r="B243" s="149"/>
      <c r="C243" s="149"/>
      <c r="D243" s="149"/>
      <c r="E243" s="149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29"/>
    </row>
    <row r="244" spans="2:48" ht="13.5">
      <c r="B244" s="149"/>
      <c r="C244" s="149"/>
      <c r="D244" s="149"/>
      <c r="E244" s="149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29"/>
    </row>
    <row r="245" spans="2:48" ht="13.5">
      <c r="B245" s="149"/>
      <c r="C245" s="149"/>
      <c r="D245" s="149"/>
      <c r="E245" s="149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29"/>
    </row>
    <row r="246" spans="2:48" ht="13.5">
      <c r="B246" s="149"/>
      <c r="C246" s="149"/>
      <c r="D246" s="149"/>
      <c r="E246" s="149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29"/>
    </row>
    <row r="247" spans="2:48" ht="13.5">
      <c r="B247" s="149"/>
      <c r="C247" s="149"/>
      <c r="D247" s="149"/>
      <c r="E247" s="149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29"/>
    </row>
    <row r="248" spans="2:48" ht="13.5">
      <c r="B248" s="149"/>
      <c r="C248" s="149"/>
      <c r="D248" s="149"/>
      <c r="E248" s="149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29"/>
    </row>
    <row r="249" spans="2:48" ht="13.5">
      <c r="B249" s="149"/>
      <c r="C249" s="149"/>
      <c r="D249" s="149"/>
      <c r="E249" s="149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29"/>
    </row>
    <row r="250" spans="2:48" ht="13.5">
      <c r="B250" s="149"/>
      <c r="C250" s="149"/>
      <c r="D250" s="149"/>
      <c r="E250" s="149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29"/>
    </row>
    <row r="251" spans="2:48" ht="13.5">
      <c r="B251" s="149"/>
      <c r="C251" s="149"/>
      <c r="D251" s="149"/>
      <c r="E251" s="149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29"/>
    </row>
    <row r="252" spans="2:48" ht="13.5">
      <c r="B252" s="149"/>
      <c r="C252" s="149"/>
      <c r="D252" s="149"/>
      <c r="E252" s="149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29"/>
    </row>
    <row r="253" spans="2:48" ht="13.5">
      <c r="B253" s="149"/>
      <c r="C253" s="149"/>
      <c r="D253" s="149"/>
      <c r="E253" s="149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29"/>
    </row>
    <row r="254" spans="2:48" ht="13.5">
      <c r="B254" s="149"/>
      <c r="C254" s="149"/>
      <c r="D254" s="149"/>
      <c r="E254" s="149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29"/>
    </row>
    <row r="255" spans="2:48" ht="13.5">
      <c r="B255" s="149"/>
      <c r="C255" s="149"/>
      <c r="D255" s="149"/>
      <c r="E255" s="149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29"/>
    </row>
    <row r="256" spans="2:48" ht="13.5">
      <c r="B256" s="149"/>
      <c r="C256" s="149"/>
      <c r="D256" s="149"/>
      <c r="E256" s="149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29"/>
    </row>
    <row r="257" spans="2:48" ht="13.5">
      <c r="B257" s="149"/>
      <c r="C257" s="149"/>
      <c r="D257" s="149"/>
      <c r="E257" s="149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29"/>
    </row>
    <row r="258" spans="2:28" ht="13.5">
      <c r="B258" s="149"/>
      <c r="C258" s="149"/>
      <c r="D258" s="149"/>
      <c r="E258" s="149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2"/>
    </row>
    <row r="259" spans="2:27" ht="13.5">
      <c r="B259" s="149"/>
      <c r="C259" s="149"/>
      <c r="D259" s="149"/>
      <c r="E259" s="149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2:27" ht="13.5">
      <c r="B260" s="149"/>
      <c r="C260" s="149"/>
      <c r="D260" s="149"/>
      <c r="E260" s="149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</row>
    <row r="261" spans="2:27" ht="13.5">
      <c r="B261" s="149"/>
      <c r="C261" s="149"/>
      <c r="D261" s="149"/>
      <c r="E261" s="149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</row>
    <row r="262" spans="2:27" ht="13.5">
      <c r="B262" s="149"/>
      <c r="C262" s="149"/>
      <c r="D262" s="149"/>
      <c r="E262" s="149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spans="2:27" ht="13.5">
      <c r="B263" s="149"/>
      <c r="C263" s="149"/>
      <c r="D263" s="149"/>
      <c r="E263" s="149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</row>
    <row r="264" spans="2:27" ht="13.5">
      <c r="B264" s="149"/>
      <c r="C264" s="149"/>
      <c r="D264" s="149"/>
      <c r="E264" s="149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</row>
    <row r="265" spans="2:27" ht="13.5">
      <c r="B265" s="149"/>
      <c r="C265" s="149"/>
      <c r="D265" s="149"/>
      <c r="E265" s="149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</row>
    <row r="266" spans="2:27" ht="13.5">
      <c r="B266" s="149"/>
      <c r="C266" s="149"/>
      <c r="D266" s="149"/>
      <c r="E266" s="149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</row>
    <row r="267" spans="2:27" ht="13.5">
      <c r="B267" s="149"/>
      <c r="C267" s="149"/>
      <c r="D267" s="149"/>
      <c r="E267" s="149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</row>
    <row r="268" spans="2:27" ht="13.5">
      <c r="B268" s="149"/>
      <c r="C268" s="149"/>
      <c r="D268" s="149"/>
      <c r="E268" s="149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</row>
    <row r="269" spans="2:27" ht="13.5">
      <c r="B269" s="149"/>
      <c r="C269" s="149"/>
      <c r="D269" s="149"/>
      <c r="E269" s="149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</row>
    <row r="270" spans="2:27" ht="13.5">
      <c r="B270" s="149"/>
      <c r="C270" s="149"/>
      <c r="D270" s="149"/>
      <c r="E270" s="149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</row>
    <row r="271" spans="2:27" ht="13.5">
      <c r="B271" s="149"/>
      <c r="C271" s="149"/>
      <c r="D271" s="149"/>
      <c r="E271" s="149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</row>
    <row r="272" spans="2:27" ht="13.5">
      <c r="B272" s="149"/>
      <c r="C272" s="149"/>
      <c r="D272" s="149"/>
      <c r="E272" s="149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</row>
    <row r="273" spans="2:27" ht="13.5">
      <c r="B273" s="149"/>
      <c r="C273" s="149"/>
      <c r="D273" s="149"/>
      <c r="E273" s="149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</row>
    <row r="274" spans="2:27" ht="13.5">
      <c r="B274" s="149"/>
      <c r="C274" s="149"/>
      <c r="D274" s="149"/>
      <c r="E274" s="149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</row>
    <row r="275" spans="2:27" ht="13.5">
      <c r="B275" s="149"/>
      <c r="C275" s="149"/>
      <c r="D275" s="149"/>
      <c r="E275" s="149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</row>
    <row r="276" spans="2:27" ht="13.5">
      <c r="B276" s="149"/>
      <c r="C276" s="149"/>
      <c r="D276" s="149"/>
      <c r="E276" s="149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</row>
    <row r="277" spans="2:27" ht="13.5">
      <c r="B277" s="149"/>
      <c r="C277" s="149"/>
      <c r="D277" s="149"/>
      <c r="E277" s="149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</row>
    <row r="278" spans="2:27" ht="13.5">
      <c r="B278" s="149"/>
      <c r="C278" s="149"/>
      <c r="D278" s="149"/>
      <c r="E278" s="149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</row>
    <row r="279" spans="5:27" ht="13.5">
      <c r="E279" s="149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</row>
  </sheetData>
  <sheetProtection/>
  <mergeCells count="360">
    <mergeCell ref="Z3:AB3"/>
    <mergeCell ref="H3:J3"/>
    <mergeCell ref="K3:M3"/>
    <mergeCell ref="N3:P3"/>
    <mergeCell ref="Q3:S3"/>
    <mergeCell ref="T3:V3"/>
    <mergeCell ref="W3:Y3"/>
    <mergeCell ref="A5:D5"/>
    <mergeCell ref="A4:D4"/>
    <mergeCell ref="E3:G3"/>
    <mergeCell ref="A15:D15"/>
    <mergeCell ref="E4:G4"/>
    <mergeCell ref="E19:G19"/>
    <mergeCell ref="E12:G12"/>
    <mergeCell ref="E17:G17"/>
    <mergeCell ref="E16:G16"/>
    <mergeCell ref="E15:G15"/>
    <mergeCell ref="A42:D42"/>
    <mergeCell ref="A41:D41"/>
    <mergeCell ref="A40:D40"/>
    <mergeCell ref="A39:D39"/>
    <mergeCell ref="A38:D38"/>
    <mergeCell ref="A37:D37"/>
    <mergeCell ref="Z6:AB6"/>
    <mergeCell ref="Z5:AB5"/>
    <mergeCell ref="Z21:AB21"/>
    <mergeCell ref="Z20:AB20"/>
    <mergeCell ref="Z19:AB19"/>
    <mergeCell ref="Z18:AB18"/>
    <mergeCell ref="Z17:AB17"/>
    <mergeCell ref="Z16:AB16"/>
    <mergeCell ref="Z4:AB4"/>
    <mergeCell ref="Z15:AB15"/>
    <mergeCell ref="Z14:AB14"/>
    <mergeCell ref="Z13:AB13"/>
    <mergeCell ref="Z12:AB12"/>
    <mergeCell ref="Z11:AB11"/>
    <mergeCell ref="Z10:AB10"/>
    <mergeCell ref="Z9:AB9"/>
    <mergeCell ref="Z8:AB8"/>
    <mergeCell ref="Z7:AB7"/>
    <mergeCell ref="Z27:AB27"/>
    <mergeCell ref="Z26:AB26"/>
    <mergeCell ref="Z25:AB25"/>
    <mergeCell ref="Z24:AB24"/>
    <mergeCell ref="Z23:AB23"/>
    <mergeCell ref="Z22:AB22"/>
    <mergeCell ref="Z32:AB32"/>
    <mergeCell ref="Z34:AB34"/>
    <mergeCell ref="Z31:AB31"/>
    <mergeCell ref="Z30:AB30"/>
    <mergeCell ref="Z29:AB29"/>
    <mergeCell ref="Z28:AB28"/>
    <mergeCell ref="W4:Y4"/>
    <mergeCell ref="Z42:AB42"/>
    <mergeCell ref="Z41:AB41"/>
    <mergeCell ref="Z40:AB40"/>
    <mergeCell ref="Z39:AB39"/>
    <mergeCell ref="Z38:AB38"/>
    <mergeCell ref="Z37:AB37"/>
    <mergeCell ref="Z36:AB36"/>
    <mergeCell ref="Z35:AB35"/>
    <mergeCell ref="Z33:AB33"/>
    <mergeCell ref="W10:Y10"/>
    <mergeCell ref="W9:Y9"/>
    <mergeCell ref="W8:Y8"/>
    <mergeCell ref="W7:Y7"/>
    <mergeCell ref="W6:Y6"/>
    <mergeCell ref="W5:Y5"/>
    <mergeCell ref="W16:Y16"/>
    <mergeCell ref="W15:Y15"/>
    <mergeCell ref="W14:Y14"/>
    <mergeCell ref="W13:Y13"/>
    <mergeCell ref="W12:Y12"/>
    <mergeCell ref="W11:Y11"/>
    <mergeCell ref="W22:Y22"/>
    <mergeCell ref="W21:Y21"/>
    <mergeCell ref="W20:Y20"/>
    <mergeCell ref="W19:Y19"/>
    <mergeCell ref="W18:Y18"/>
    <mergeCell ref="W17:Y17"/>
    <mergeCell ref="W28:Y28"/>
    <mergeCell ref="W27:Y27"/>
    <mergeCell ref="W26:Y26"/>
    <mergeCell ref="W25:Y25"/>
    <mergeCell ref="W24:Y24"/>
    <mergeCell ref="W23:Y23"/>
    <mergeCell ref="W34:Y34"/>
    <mergeCell ref="W33:Y33"/>
    <mergeCell ref="W32:Y32"/>
    <mergeCell ref="W31:Y31"/>
    <mergeCell ref="W30:Y30"/>
    <mergeCell ref="W29:Y29"/>
    <mergeCell ref="T5:V5"/>
    <mergeCell ref="T4:V4"/>
    <mergeCell ref="W42:Y42"/>
    <mergeCell ref="W41:Y41"/>
    <mergeCell ref="W40:Y40"/>
    <mergeCell ref="W39:Y39"/>
    <mergeCell ref="W38:Y38"/>
    <mergeCell ref="W37:Y37"/>
    <mergeCell ref="W36:Y36"/>
    <mergeCell ref="W35:Y35"/>
    <mergeCell ref="T11:V11"/>
    <mergeCell ref="T10:V10"/>
    <mergeCell ref="T9:V9"/>
    <mergeCell ref="T8:V8"/>
    <mergeCell ref="T7:V7"/>
    <mergeCell ref="T6:V6"/>
    <mergeCell ref="T17:V17"/>
    <mergeCell ref="T16:V16"/>
    <mergeCell ref="T15:V15"/>
    <mergeCell ref="T14:V14"/>
    <mergeCell ref="T13:V13"/>
    <mergeCell ref="T12:V12"/>
    <mergeCell ref="T23:V23"/>
    <mergeCell ref="T22:V22"/>
    <mergeCell ref="T21:V21"/>
    <mergeCell ref="T20:V20"/>
    <mergeCell ref="T19:V19"/>
    <mergeCell ref="T18:V18"/>
    <mergeCell ref="T29:V29"/>
    <mergeCell ref="T28:V28"/>
    <mergeCell ref="T27:V27"/>
    <mergeCell ref="T26:V26"/>
    <mergeCell ref="T25:V25"/>
    <mergeCell ref="T24:V24"/>
    <mergeCell ref="T35:V35"/>
    <mergeCell ref="T34:V34"/>
    <mergeCell ref="T33:V33"/>
    <mergeCell ref="T32:V32"/>
    <mergeCell ref="T31:V31"/>
    <mergeCell ref="T30:V30"/>
    <mergeCell ref="Q5:S5"/>
    <mergeCell ref="Q4:S4"/>
    <mergeCell ref="Q41:S41"/>
    <mergeCell ref="T42:V42"/>
    <mergeCell ref="T41:V41"/>
    <mergeCell ref="T40:V40"/>
    <mergeCell ref="T39:V39"/>
    <mergeCell ref="T38:V38"/>
    <mergeCell ref="T37:V37"/>
    <mergeCell ref="T36:V36"/>
    <mergeCell ref="Q11:S11"/>
    <mergeCell ref="Q10:S10"/>
    <mergeCell ref="Q9:S9"/>
    <mergeCell ref="Q8:S8"/>
    <mergeCell ref="Q7:S7"/>
    <mergeCell ref="Q6:S6"/>
    <mergeCell ref="Q17:S17"/>
    <mergeCell ref="Q16:S16"/>
    <mergeCell ref="Q15:S15"/>
    <mergeCell ref="Q14:S14"/>
    <mergeCell ref="Q13:S13"/>
    <mergeCell ref="Q12:S12"/>
    <mergeCell ref="Q23:S23"/>
    <mergeCell ref="Q22:S22"/>
    <mergeCell ref="Q21:S21"/>
    <mergeCell ref="Q20:S20"/>
    <mergeCell ref="Q19:S19"/>
    <mergeCell ref="Q18:S18"/>
    <mergeCell ref="Q29:S29"/>
    <mergeCell ref="Q28:S28"/>
    <mergeCell ref="Q27:S27"/>
    <mergeCell ref="Q26:S26"/>
    <mergeCell ref="Q25:S25"/>
    <mergeCell ref="Q24:S24"/>
    <mergeCell ref="Q35:S35"/>
    <mergeCell ref="Q34:S34"/>
    <mergeCell ref="Q33:S33"/>
    <mergeCell ref="Q32:S32"/>
    <mergeCell ref="Q31:S31"/>
    <mergeCell ref="Q30:S30"/>
    <mergeCell ref="N6:P6"/>
    <mergeCell ref="N5:P5"/>
    <mergeCell ref="N4:P4"/>
    <mergeCell ref="Q42:S42"/>
    <mergeCell ref="Q40:S40"/>
    <mergeCell ref="Q39:S39"/>
    <mergeCell ref="Q38:S38"/>
    <mergeCell ref="Q37:S37"/>
    <mergeCell ref="Q36:S36"/>
    <mergeCell ref="N10:P10"/>
    <mergeCell ref="N17:P17"/>
    <mergeCell ref="N16:P16"/>
    <mergeCell ref="N15:P15"/>
    <mergeCell ref="N9:P9"/>
    <mergeCell ref="N8:P8"/>
    <mergeCell ref="N7:P7"/>
    <mergeCell ref="N14:P14"/>
    <mergeCell ref="N13:P13"/>
    <mergeCell ref="N12:P12"/>
    <mergeCell ref="N11:P11"/>
    <mergeCell ref="N23:P23"/>
    <mergeCell ref="N22:P22"/>
    <mergeCell ref="N21:P21"/>
    <mergeCell ref="N20:P20"/>
    <mergeCell ref="N19:P19"/>
    <mergeCell ref="N18:P18"/>
    <mergeCell ref="N29:P29"/>
    <mergeCell ref="N28:P28"/>
    <mergeCell ref="N27:P27"/>
    <mergeCell ref="N26:P26"/>
    <mergeCell ref="N25:P25"/>
    <mergeCell ref="N24:P24"/>
    <mergeCell ref="N35:P35"/>
    <mergeCell ref="N34:P34"/>
    <mergeCell ref="N33:P33"/>
    <mergeCell ref="N32:P32"/>
    <mergeCell ref="N31:P31"/>
    <mergeCell ref="N30:P30"/>
    <mergeCell ref="K6:M6"/>
    <mergeCell ref="K5:M5"/>
    <mergeCell ref="K4:M4"/>
    <mergeCell ref="N42:P42"/>
    <mergeCell ref="N41:P41"/>
    <mergeCell ref="N40:P40"/>
    <mergeCell ref="N39:P39"/>
    <mergeCell ref="N38:P38"/>
    <mergeCell ref="N37:P37"/>
    <mergeCell ref="N36:P36"/>
    <mergeCell ref="K12:M12"/>
    <mergeCell ref="K11:M11"/>
    <mergeCell ref="K10:M10"/>
    <mergeCell ref="K9:M9"/>
    <mergeCell ref="K8:M8"/>
    <mergeCell ref="K7:M7"/>
    <mergeCell ref="K18:M18"/>
    <mergeCell ref="K17:M17"/>
    <mergeCell ref="K16:M16"/>
    <mergeCell ref="K15:M15"/>
    <mergeCell ref="K14:M14"/>
    <mergeCell ref="K13:M13"/>
    <mergeCell ref="K24:M24"/>
    <mergeCell ref="K23:M23"/>
    <mergeCell ref="K22:M22"/>
    <mergeCell ref="K21:M21"/>
    <mergeCell ref="K20:M20"/>
    <mergeCell ref="K19:M19"/>
    <mergeCell ref="K30:M30"/>
    <mergeCell ref="K29:M29"/>
    <mergeCell ref="K28:M28"/>
    <mergeCell ref="K27:M27"/>
    <mergeCell ref="K26:M26"/>
    <mergeCell ref="K25:M25"/>
    <mergeCell ref="K36:M36"/>
    <mergeCell ref="K35:M35"/>
    <mergeCell ref="K34:M34"/>
    <mergeCell ref="K33:M33"/>
    <mergeCell ref="K32:M32"/>
    <mergeCell ref="K31:M31"/>
    <mergeCell ref="K42:M42"/>
    <mergeCell ref="K41:M41"/>
    <mergeCell ref="K40:M40"/>
    <mergeCell ref="K39:M39"/>
    <mergeCell ref="K38:M38"/>
    <mergeCell ref="K37:M37"/>
    <mergeCell ref="H12:J12"/>
    <mergeCell ref="H11:J11"/>
    <mergeCell ref="H10:J10"/>
    <mergeCell ref="H9:J9"/>
    <mergeCell ref="H8:J8"/>
    <mergeCell ref="H7:J7"/>
    <mergeCell ref="H18:J18"/>
    <mergeCell ref="H17:J17"/>
    <mergeCell ref="H16:J16"/>
    <mergeCell ref="H15:J15"/>
    <mergeCell ref="H14:J14"/>
    <mergeCell ref="H13:J13"/>
    <mergeCell ref="H24:J24"/>
    <mergeCell ref="H23:J23"/>
    <mergeCell ref="H22:J22"/>
    <mergeCell ref="H21:J21"/>
    <mergeCell ref="H20:J20"/>
    <mergeCell ref="H19:J19"/>
    <mergeCell ref="H30:J30"/>
    <mergeCell ref="H29:J29"/>
    <mergeCell ref="H28:J28"/>
    <mergeCell ref="H27:J27"/>
    <mergeCell ref="H26:J26"/>
    <mergeCell ref="H25:J25"/>
    <mergeCell ref="H36:J36"/>
    <mergeCell ref="H35:J35"/>
    <mergeCell ref="H34:J34"/>
    <mergeCell ref="H33:J33"/>
    <mergeCell ref="H32:J32"/>
    <mergeCell ref="H31:J31"/>
    <mergeCell ref="H42:J42"/>
    <mergeCell ref="H41:J41"/>
    <mergeCell ref="H40:J40"/>
    <mergeCell ref="H39:J39"/>
    <mergeCell ref="H38:J38"/>
    <mergeCell ref="H37:J37"/>
    <mergeCell ref="E42:G42"/>
    <mergeCell ref="E10:G10"/>
    <mergeCell ref="E9:G9"/>
    <mergeCell ref="E8:G8"/>
    <mergeCell ref="E7:G7"/>
    <mergeCell ref="E14:G14"/>
    <mergeCell ref="E13:G13"/>
    <mergeCell ref="E22:G22"/>
    <mergeCell ref="E21:G21"/>
    <mergeCell ref="E20:G20"/>
    <mergeCell ref="E28:G28"/>
    <mergeCell ref="E27:G27"/>
    <mergeCell ref="E26:G26"/>
    <mergeCell ref="E25:G25"/>
    <mergeCell ref="E24:G24"/>
    <mergeCell ref="E23:G23"/>
    <mergeCell ref="E34:G34"/>
    <mergeCell ref="E33:G33"/>
    <mergeCell ref="E32:G32"/>
    <mergeCell ref="E31:G31"/>
    <mergeCell ref="E30:G30"/>
    <mergeCell ref="E29:G29"/>
    <mergeCell ref="E37:G37"/>
    <mergeCell ref="E36:G36"/>
    <mergeCell ref="E35:G35"/>
    <mergeCell ref="A36:D36"/>
    <mergeCell ref="A35:D35"/>
    <mergeCell ref="E41:G41"/>
    <mergeCell ref="E40:G40"/>
    <mergeCell ref="E39:G39"/>
    <mergeCell ref="E38:G38"/>
    <mergeCell ref="A34:D34"/>
    <mergeCell ref="A33:D33"/>
    <mergeCell ref="A32:D32"/>
    <mergeCell ref="A31:D31"/>
    <mergeCell ref="A26:D26"/>
    <mergeCell ref="A25:D25"/>
    <mergeCell ref="A27:D27"/>
    <mergeCell ref="A22:D22"/>
    <mergeCell ref="A21:D21"/>
    <mergeCell ref="A20:D20"/>
    <mergeCell ref="A19:D19"/>
    <mergeCell ref="A30:D30"/>
    <mergeCell ref="A29:D29"/>
    <mergeCell ref="A28:D28"/>
    <mergeCell ref="A23:D23"/>
    <mergeCell ref="A24:D24"/>
    <mergeCell ref="A13:D13"/>
    <mergeCell ref="A12:D12"/>
    <mergeCell ref="A11:D11"/>
    <mergeCell ref="A10:D10"/>
    <mergeCell ref="E11:G11"/>
    <mergeCell ref="A18:D18"/>
    <mergeCell ref="A17:D17"/>
    <mergeCell ref="A16:D16"/>
    <mergeCell ref="A14:D14"/>
    <mergeCell ref="E18:G18"/>
    <mergeCell ref="H4:J4"/>
    <mergeCell ref="E6:G6"/>
    <mergeCell ref="E5:G5"/>
    <mergeCell ref="A9:D9"/>
    <mergeCell ref="A8:D8"/>
    <mergeCell ref="A3:D3"/>
    <mergeCell ref="H6:J6"/>
    <mergeCell ref="H5:J5"/>
    <mergeCell ref="A7:D7"/>
    <mergeCell ref="A6:D6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127" useFirstPageNumber="1" horizontalDpi="600" verticalDpi="600" orientation="portrait" paperSize="9" r:id="rId1"/>
  <headerFooter alignWithMargins="0">
    <oddFooter>&amp;C-&amp;P+-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262"/>
  <sheetViews>
    <sheetView view="pageBreakPreview" zoomScaleSheetLayoutView="100" workbookViewId="0" topLeftCell="A1">
      <selection activeCell="A4" sqref="A4:F5"/>
    </sheetView>
  </sheetViews>
  <sheetFormatPr defaultColWidth="9.00390625" defaultRowHeight="13.5"/>
  <cols>
    <col min="1" max="3" width="3.625" style="186" customWidth="1"/>
    <col min="4" max="4" width="4.375" style="186" customWidth="1"/>
    <col min="5" max="6" width="3.00390625" style="186" customWidth="1"/>
    <col min="7" max="17" width="3.625" style="186" customWidth="1"/>
    <col min="18" max="18" width="4.00390625" style="186" customWidth="1"/>
    <col min="19" max="21" width="4.125" style="186" customWidth="1"/>
    <col min="22" max="69" width="3.625" style="186" customWidth="1"/>
    <col min="70" max="16384" width="9.00390625" style="186" customWidth="1"/>
  </cols>
  <sheetData>
    <row r="1" spans="1:24" ht="24.75" customHeight="1">
      <c r="A1" s="14" t="s">
        <v>184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</row>
    <row r="2" spans="1:16" s="16" customFormat="1" ht="19.5" customHeight="1">
      <c r="A2" s="247" t="s">
        <v>183</v>
      </c>
      <c r="B2" s="247"/>
      <c r="C2" s="247"/>
      <c r="D2" s="247"/>
      <c r="E2" s="247"/>
      <c r="F2" s="247"/>
      <c r="G2" s="247"/>
      <c r="H2" s="17"/>
      <c r="I2" s="17"/>
      <c r="J2" s="17"/>
      <c r="K2" s="17"/>
      <c r="L2" s="17"/>
      <c r="M2" s="17"/>
      <c r="N2" s="17"/>
      <c r="O2" s="17"/>
      <c r="P2" s="17"/>
    </row>
    <row r="3" spans="1:24" ht="21.75" customHeight="1" thickBot="1">
      <c r="A3" s="219" t="s">
        <v>182</v>
      </c>
      <c r="B3" s="246"/>
      <c r="C3" s="183"/>
      <c r="D3" s="183"/>
      <c r="E3" s="245"/>
      <c r="F3" s="245"/>
      <c r="G3" s="243"/>
      <c r="H3" s="243"/>
      <c r="I3" s="243"/>
      <c r="J3" s="243"/>
      <c r="K3" s="244"/>
      <c r="L3" s="244"/>
      <c r="M3" s="244"/>
      <c r="N3" s="243"/>
      <c r="O3" s="243"/>
      <c r="P3" s="243"/>
      <c r="Q3" s="244"/>
      <c r="R3" s="244"/>
      <c r="S3" s="244"/>
      <c r="T3" s="243"/>
      <c r="U3" s="242" t="s">
        <v>181</v>
      </c>
      <c r="V3" s="242"/>
      <c r="W3" s="242"/>
      <c r="X3" s="242"/>
    </row>
    <row r="4" spans="1:25" ht="21.75" customHeight="1">
      <c r="A4" s="211" t="s">
        <v>144</v>
      </c>
      <c r="B4" s="112"/>
      <c r="C4" s="112"/>
      <c r="D4" s="112"/>
      <c r="E4" s="112"/>
      <c r="F4" s="112"/>
      <c r="G4" s="91" t="s">
        <v>16</v>
      </c>
      <c r="H4" s="90"/>
      <c r="I4" s="90"/>
      <c r="J4" s="90"/>
      <c r="K4" s="90"/>
      <c r="L4" s="89"/>
      <c r="M4" s="112">
        <v>25</v>
      </c>
      <c r="N4" s="112"/>
      <c r="O4" s="112"/>
      <c r="P4" s="112"/>
      <c r="Q4" s="112"/>
      <c r="R4" s="111"/>
      <c r="S4" s="112">
        <v>26</v>
      </c>
      <c r="T4" s="112"/>
      <c r="U4" s="112"/>
      <c r="V4" s="112"/>
      <c r="W4" s="112"/>
      <c r="X4" s="111"/>
      <c r="Y4" s="241"/>
    </row>
    <row r="5" spans="1:24" ht="21.75" customHeight="1">
      <c r="A5" s="234"/>
      <c r="B5" s="73"/>
      <c r="C5" s="73"/>
      <c r="D5" s="73"/>
      <c r="E5" s="73"/>
      <c r="F5" s="73"/>
      <c r="G5" s="240"/>
      <c r="H5" s="240" t="s">
        <v>162</v>
      </c>
      <c r="I5" s="240"/>
      <c r="J5" s="240"/>
      <c r="K5" s="240" t="s">
        <v>161</v>
      </c>
      <c r="L5" s="240"/>
      <c r="M5" s="240"/>
      <c r="N5" s="240" t="s">
        <v>162</v>
      </c>
      <c r="O5" s="240"/>
      <c r="P5" s="240"/>
      <c r="Q5" s="240" t="s">
        <v>161</v>
      </c>
      <c r="R5" s="239"/>
      <c r="S5" s="240"/>
      <c r="T5" s="240" t="s">
        <v>162</v>
      </c>
      <c r="U5" s="240"/>
      <c r="V5" s="240"/>
      <c r="W5" s="240" t="s">
        <v>161</v>
      </c>
      <c r="X5" s="239"/>
    </row>
    <row r="6" spans="1:24" ht="21.75" customHeight="1">
      <c r="A6" s="124" t="s">
        <v>180</v>
      </c>
      <c r="B6" s="124"/>
      <c r="C6" s="124"/>
      <c r="D6" s="208"/>
      <c r="E6" s="112" t="s">
        <v>139</v>
      </c>
      <c r="F6" s="112"/>
      <c r="G6" s="207">
        <v>33962</v>
      </c>
      <c r="H6" s="206"/>
      <c r="I6" s="206"/>
      <c r="J6" s="206">
        <v>13821</v>
      </c>
      <c r="K6" s="206"/>
      <c r="L6" s="206"/>
      <c r="M6" s="196">
        <v>35771</v>
      </c>
      <c r="N6" s="196"/>
      <c r="O6" s="196"/>
      <c r="P6" s="196">
        <v>14575</v>
      </c>
      <c r="Q6" s="196"/>
      <c r="R6" s="196"/>
      <c r="S6" s="196">
        <v>37481</v>
      </c>
      <c r="T6" s="196"/>
      <c r="U6" s="196"/>
      <c r="V6" s="196">
        <v>15046</v>
      </c>
      <c r="W6" s="196"/>
      <c r="X6" s="196"/>
    </row>
    <row r="7" spans="1:24" ht="21.75" customHeight="1">
      <c r="A7" s="204"/>
      <c r="B7" s="204"/>
      <c r="C7" s="204"/>
      <c r="D7" s="203"/>
      <c r="E7" s="73" t="s">
        <v>138</v>
      </c>
      <c r="F7" s="73"/>
      <c r="G7" s="197">
        <v>1773267662</v>
      </c>
      <c r="H7" s="196"/>
      <c r="I7" s="196"/>
      <c r="J7" s="196">
        <v>266324953</v>
      </c>
      <c r="K7" s="196"/>
      <c r="L7" s="196"/>
      <c r="M7" s="196">
        <v>1870804850</v>
      </c>
      <c r="N7" s="196"/>
      <c r="O7" s="196"/>
      <c r="P7" s="196">
        <v>283154410</v>
      </c>
      <c r="Q7" s="196"/>
      <c r="R7" s="196"/>
      <c r="S7" s="196">
        <v>2019538636</v>
      </c>
      <c r="T7" s="196"/>
      <c r="U7" s="196"/>
      <c r="V7" s="196">
        <v>289492567</v>
      </c>
      <c r="W7" s="196"/>
      <c r="X7" s="196"/>
    </row>
    <row r="8" spans="1:24" ht="21.75" customHeight="1">
      <c r="A8" s="124" t="s">
        <v>179</v>
      </c>
      <c r="B8" s="124"/>
      <c r="C8" s="124"/>
      <c r="D8" s="208"/>
      <c r="E8" s="73" t="s">
        <v>139</v>
      </c>
      <c r="F8" s="73"/>
      <c r="G8" s="197">
        <v>2912</v>
      </c>
      <c r="H8" s="196"/>
      <c r="I8" s="196"/>
      <c r="J8" s="196">
        <v>17</v>
      </c>
      <c r="K8" s="196"/>
      <c r="L8" s="196"/>
      <c r="M8" s="196">
        <v>2798</v>
      </c>
      <c r="N8" s="196"/>
      <c r="O8" s="196"/>
      <c r="P8" s="196">
        <v>13</v>
      </c>
      <c r="Q8" s="196"/>
      <c r="R8" s="196"/>
      <c r="S8" s="196">
        <v>2507</v>
      </c>
      <c r="T8" s="196"/>
      <c r="U8" s="196"/>
      <c r="V8" s="196">
        <v>14</v>
      </c>
      <c r="W8" s="196"/>
      <c r="X8" s="196"/>
    </row>
    <row r="9" spans="1:24" ht="21.75" customHeight="1">
      <c r="A9" s="204"/>
      <c r="B9" s="204"/>
      <c r="C9" s="204"/>
      <c r="D9" s="203"/>
      <c r="E9" s="73" t="s">
        <v>138</v>
      </c>
      <c r="F9" s="73"/>
      <c r="G9" s="197">
        <v>185630548</v>
      </c>
      <c r="H9" s="196"/>
      <c r="I9" s="196"/>
      <c r="J9" s="196">
        <v>454424</v>
      </c>
      <c r="K9" s="196"/>
      <c r="L9" s="196"/>
      <c r="M9" s="196">
        <v>171428155</v>
      </c>
      <c r="N9" s="196"/>
      <c r="O9" s="196"/>
      <c r="P9" s="196">
        <v>367667</v>
      </c>
      <c r="Q9" s="196"/>
      <c r="R9" s="196"/>
      <c r="S9" s="196">
        <v>152662005</v>
      </c>
      <c r="T9" s="196"/>
      <c r="U9" s="196"/>
      <c r="V9" s="196">
        <v>328143</v>
      </c>
      <c r="W9" s="196"/>
      <c r="X9" s="196"/>
    </row>
    <row r="10" spans="1:24" ht="21.75" customHeight="1">
      <c r="A10" s="124" t="s">
        <v>178</v>
      </c>
      <c r="B10" s="124"/>
      <c r="C10" s="124"/>
      <c r="D10" s="208"/>
      <c r="E10" s="73" t="s">
        <v>139</v>
      </c>
      <c r="F10" s="73"/>
      <c r="G10" s="197">
        <v>7645</v>
      </c>
      <c r="H10" s="196"/>
      <c r="I10" s="196"/>
      <c r="J10" s="196">
        <v>590</v>
      </c>
      <c r="K10" s="196"/>
      <c r="L10" s="196"/>
      <c r="M10" s="196">
        <v>7973</v>
      </c>
      <c r="N10" s="196"/>
      <c r="O10" s="196"/>
      <c r="P10" s="196">
        <v>735</v>
      </c>
      <c r="Q10" s="196"/>
      <c r="R10" s="196"/>
      <c r="S10" s="196">
        <v>8182</v>
      </c>
      <c r="T10" s="196"/>
      <c r="U10" s="196"/>
      <c r="V10" s="196">
        <v>797</v>
      </c>
      <c r="W10" s="196"/>
      <c r="X10" s="196"/>
    </row>
    <row r="11" spans="1:24" ht="21.75" customHeight="1">
      <c r="A11" s="204"/>
      <c r="B11" s="204"/>
      <c r="C11" s="204"/>
      <c r="D11" s="203"/>
      <c r="E11" s="73" t="s">
        <v>138</v>
      </c>
      <c r="F11" s="73"/>
      <c r="G11" s="197">
        <v>291788031</v>
      </c>
      <c r="H11" s="196"/>
      <c r="I11" s="196"/>
      <c r="J11" s="196">
        <v>13078426</v>
      </c>
      <c r="K11" s="196"/>
      <c r="L11" s="196"/>
      <c r="M11" s="196">
        <v>315145077</v>
      </c>
      <c r="N11" s="196"/>
      <c r="O11" s="196"/>
      <c r="P11" s="196">
        <v>16749374</v>
      </c>
      <c r="Q11" s="196"/>
      <c r="R11" s="196"/>
      <c r="S11" s="196">
        <v>325247862</v>
      </c>
      <c r="T11" s="196"/>
      <c r="U11" s="196"/>
      <c r="V11" s="196">
        <v>21292014</v>
      </c>
      <c r="W11" s="196"/>
      <c r="X11" s="196"/>
    </row>
    <row r="12" spans="1:24" ht="21.75" customHeight="1">
      <c r="A12" s="125" t="s">
        <v>177</v>
      </c>
      <c r="B12" s="124"/>
      <c r="C12" s="124"/>
      <c r="D12" s="208"/>
      <c r="E12" s="73" t="s">
        <v>139</v>
      </c>
      <c r="F12" s="73"/>
      <c r="G12" s="197">
        <v>3243</v>
      </c>
      <c r="H12" s="196"/>
      <c r="I12" s="196"/>
      <c r="J12" s="196">
        <v>458</v>
      </c>
      <c r="K12" s="196"/>
      <c r="L12" s="196"/>
      <c r="M12" s="196">
        <v>3402</v>
      </c>
      <c r="N12" s="196"/>
      <c r="O12" s="196"/>
      <c r="P12" s="196">
        <v>486</v>
      </c>
      <c r="Q12" s="196"/>
      <c r="R12" s="196"/>
      <c r="S12" s="196">
        <v>3438</v>
      </c>
      <c r="T12" s="196"/>
      <c r="U12" s="196"/>
      <c r="V12" s="196">
        <v>515</v>
      </c>
      <c r="W12" s="196"/>
      <c r="X12" s="196"/>
    </row>
    <row r="13" spans="1:24" ht="21.75" customHeight="1">
      <c r="A13" s="204"/>
      <c r="B13" s="204"/>
      <c r="C13" s="204"/>
      <c r="D13" s="203"/>
      <c r="E13" s="73" t="s">
        <v>138</v>
      </c>
      <c r="F13" s="73"/>
      <c r="G13" s="197">
        <v>91137148</v>
      </c>
      <c r="H13" s="196"/>
      <c r="I13" s="196"/>
      <c r="J13" s="196">
        <v>11069489</v>
      </c>
      <c r="K13" s="196"/>
      <c r="L13" s="196"/>
      <c r="M13" s="196">
        <v>96766097</v>
      </c>
      <c r="N13" s="196"/>
      <c r="O13" s="196"/>
      <c r="P13" s="196">
        <v>12251692</v>
      </c>
      <c r="Q13" s="196"/>
      <c r="R13" s="196"/>
      <c r="S13" s="196">
        <v>101431950</v>
      </c>
      <c r="T13" s="196"/>
      <c r="U13" s="196"/>
      <c r="V13" s="196">
        <v>13935115</v>
      </c>
      <c r="W13" s="196"/>
      <c r="X13" s="196"/>
    </row>
    <row r="14" spans="1:24" ht="21.75" customHeight="1">
      <c r="A14" s="124" t="s">
        <v>176</v>
      </c>
      <c r="B14" s="124"/>
      <c r="C14" s="124"/>
      <c r="D14" s="208"/>
      <c r="E14" s="73" t="s">
        <v>139</v>
      </c>
      <c r="F14" s="73"/>
      <c r="G14" s="197">
        <v>42690</v>
      </c>
      <c r="H14" s="196"/>
      <c r="I14" s="196"/>
      <c r="J14" s="196">
        <v>10870</v>
      </c>
      <c r="K14" s="196"/>
      <c r="L14" s="196"/>
      <c r="M14" s="196">
        <v>45578</v>
      </c>
      <c r="N14" s="196"/>
      <c r="O14" s="196"/>
      <c r="P14" s="196">
        <v>12541</v>
      </c>
      <c r="Q14" s="196"/>
      <c r="R14" s="196"/>
      <c r="S14" s="196">
        <v>48464</v>
      </c>
      <c r="T14" s="196"/>
      <c r="U14" s="196"/>
      <c r="V14" s="196">
        <v>14577</v>
      </c>
      <c r="W14" s="196"/>
      <c r="X14" s="196"/>
    </row>
    <row r="15" spans="1:24" ht="21.75" customHeight="1">
      <c r="A15" s="204"/>
      <c r="B15" s="204"/>
      <c r="C15" s="204"/>
      <c r="D15" s="203"/>
      <c r="E15" s="73" t="s">
        <v>138</v>
      </c>
      <c r="F15" s="73"/>
      <c r="G15" s="197">
        <v>3095736385</v>
      </c>
      <c r="H15" s="196"/>
      <c r="I15" s="196"/>
      <c r="J15" s="196">
        <v>380141550</v>
      </c>
      <c r="K15" s="196"/>
      <c r="L15" s="196"/>
      <c r="M15" s="196">
        <v>3322767961</v>
      </c>
      <c r="N15" s="196"/>
      <c r="O15" s="196"/>
      <c r="P15" s="196">
        <v>430564445</v>
      </c>
      <c r="Q15" s="196"/>
      <c r="R15" s="196"/>
      <c r="S15" s="196">
        <v>3501895361</v>
      </c>
      <c r="T15" s="196"/>
      <c r="U15" s="196"/>
      <c r="V15" s="196">
        <v>505526415</v>
      </c>
      <c r="W15" s="196"/>
      <c r="X15" s="196"/>
    </row>
    <row r="16" spans="1:24" ht="21.75" customHeight="1">
      <c r="A16" s="125" t="s">
        <v>175</v>
      </c>
      <c r="B16" s="124"/>
      <c r="C16" s="124"/>
      <c r="D16" s="208"/>
      <c r="E16" s="73" t="s">
        <v>139</v>
      </c>
      <c r="F16" s="73"/>
      <c r="G16" s="197">
        <v>10958</v>
      </c>
      <c r="H16" s="196"/>
      <c r="I16" s="196"/>
      <c r="J16" s="196">
        <v>2450</v>
      </c>
      <c r="K16" s="196"/>
      <c r="L16" s="196"/>
      <c r="M16" s="196">
        <v>11783</v>
      </c>
      <c r="N16" s="196"/>
      <c r="O16" s="196"/>
      <c r="P16" s="196">
        <v>2737</v>
      </c>
      <c r="Q16" s="196"/>
      <c r="R16" s="196"/>
      <c r="S16" s="196">
        <v>12378</v>
      </c>
      <c r="T16" s="196"/>
      <c r="U16" s="196"/>
      <c r="V16" s="196">
        <v>3174</v>
      </c>
      <c r="W16" s="196"/>
      <c r="X16" s="196"/>
    </row>
    <row r="17" spans="1:24" ht="21.75" customHeight="1">
      <c r="A17" s="204"/>
      <c r="B17" s="204"/>
      <c r="C17" s="204"/>
      <c r="D17" s="203"/>
      <c r="E17" s="73" t="s">
        <v>138</v>
      </c>
      <c r="F17" s="73"/>
      <c r="G17" s="197">
        <v>812255471</v>
      </c>
      <c r="H17" s="196"/>
      <c r="I17" s="196"/>
      <c r="J17" s="196">
        <v>104854691</v>
      </c>
      <c r="K17" s="196"/>
      <c r="L17" s="196"/>
      <c r="M17" s="196">
        <v>835172221</v>
      </c>
      <c r="N17" s="196"/>
      <c r="O17" s="196"/>
      <c r="P17" s="196">
        <v>114525136</v>
      </c>
      <c r="Q17" s="196"/>
      <c r="R17" s="196"/>
      <c r="S17" s="196">
        <v>883990414</v>
      </c>
      <c r="T17" s="196"/>
      <c r="U17" s="196"/>
      <c r="V17" s="196">
        <v>132145123</v>
      </c>
      <c r="W17" s="196"/>
      <c r="X17" s="196"/>
    </row>
    <row r="18" spans="1:30" ht="21.75" customHeight="1">
      <c r="A18" s="124" t="s">
        <v>174</v>
      </c>
      <c r="B18" s="124"/>
      <c r="C18" s="124"/>
      <c r="D18" s="208"/>
      <c r="E18" s="73" t="s">
        <v>139</v>
      </c>
      <c r="F18" s="73"/>
      <c r="G18" s="197">
        <v>45630</v>
      </c>
      <c r="H18" s="196"/>
      <c r="I18" s="196"/>
      <c r="J18" s="196">
        <v>10669</v>
      </c>
      <c r="K18" s="196"/>
      <c r="L18" s="196"/>
      <c r="M18" s="196">
        <v>49158</v>
      </c>
      <c r="N18" s="196"/>
      <c r="O18" s="196"/>
      <c r="P18" s="196">
        <v>11825</v>
      </c>
      <c r="Q18" s="196"/>
      <c r="R18" s="196"/>
      <c r="S18" s="196">
        <v>52176</v>
      </c>
      <c r="T18" s="196"/>
      <c r="U18" s="196"/>
      <c r="V18" s="196">
        <v>13700</v>
      </c>
      <c r="W18" s="196"/>
      <c r="X18" s="196"/>
      <c r="Y18" s="238"/>
      <c r="Z18" s="238"/>
      <c r="AA18" s="238"/>
      <c r="AB18" s="238"/>
      <c r="AC18" s="238"/>
      <c r="AD18" s="238"/>
    </row>
    <row r="19" spans="1:31" ht="21.75" customHeight="1">
      <c r="A19" s="204"/>
      <c r="B19" s="204"/>
      <c r="C19" s="204"/>
      <c r="D19" s="203"/>
      <c r="E19" s="73" t="s">
        <v>138</v>
      </c>
      <c r="F19" s="73"/>
      <c r="G19" s="197">
        <v>629905970</v>
      </c>
      <c r="H19" s="196"/>
      <c r="I19" s="196"/>
      <c r="J19" s="196">
        <v>64083322</v>
      </c>
      <c r="K19" s="196"/>
      <c r="L19" s="196"/>
      <c r="M19" s="196">
        <v>675966293</v>
      </c>
      <c r="N19" s="196"/>
      <c r="O19" s="196"/>
      <c r="P19" s="196">
        <v>70488493</v>
      </c>
      <c r="Q19" s="196"/>
      <c r="R19" s="196"/>
      <c r="S19" s="196">
        <v>721320650</v>
      </c>
      <c r="T19" s="196"/>
      <c r="U19" s="196"/>
      <c r="V19" s="196">
        <v>81116274</v>
      </c>
      <c r="W19" s="196"/>
      <c r="X19" s="196"/>
      <c r="Y19" s="26"/>
      <c r="Z19" s="26"/>
      <c r="AA19" s="26"/>
      <c r="AB19" s="26"/>
      <c r="AC19" s="26"/>
      <c r="AD19" s="26"/>
      <c r="AE19" s="26"/>
    </row>
    <row r="20" spans="1:31" ht="21.75" customHeight="1">
      <c r="A20" s="124" t="s">
        <v>173</v>
      </c>
      <c r="B20" s="124"/>
      <c r="C20" s="124"/>
      <c r="D20" s="208"/>
      <c r="E20" s="73" t="s">
        <v>139</v>
      </c>
      <c r="F20" s="73"/>
      <c r="G20" s="197">
        <v>11463</v>
      </c>
      <c r="H20" s="196"/>
      <c r="I20" s="196"/>
      <c r="J20" s="196">
        <v>416</v>
      </c>
      <c r="K20" s="196"/>
      <c r="L20" s="196"/>
      <c r="M20" s="196">
        <v>12004</v>
      </c>
      <c r="N20" s="196"/>
      <c r="O20" s="196"/>
      <c r="P20" s="196">
        <v>440</v>
      </c>
      <c r="Q20" s="196"/>
      <c r="R20" s="196"/>
      <c r="S20" s="196">
        <v>12329</v>
      </c>
      <c r="T20" s="196"/>
      <c r="U20" s="196"/>
      <c r="V20" s="196">
        <v>416</v>
      </c>
      <c r="W20" s="196"/>
      <c r="X20" s="196"/>
      <c r="Y20" s="26"/>
      <c r="Z20" s="26"/>
      <c r="AA20" s="26"/>
      <c r="AB20" s="26"/>
      <c r="AC20" s="26"/>
      <c r="AD20" s="26"/>
      <c r="AE20" s="26"/>
    </row>
    <row r="21" spans="1:31" ht="21.75" customHeight="1">
      <c r="A21" s="204"/>
      <c r="B21" s="204"/>
      <c r="C21" s="204"/>
      <c r="D21" s="203"/>
      <c r="E21" s="73" t="s">
        <v>138</v>
      </c>
      <c r="F21" s="73"/>
      <c r="G21" s="197">
        <v>798147562</v>
      </c>
      <c r="H21" s="196"/>
      <c r="I21" s="196"/>
      <c r="J21" s="196">
        <v>13301611</v>
      </c>
      <c r="K21" s="196"/>
      <c r="L21" s="196"/>
      <c r="M21" s="196">
        <v>853350072</v>
      </c>
      <c r="N21" s="196"/>
      <c r="O21" s="196"/>
      <c r="P21" s="196">
        <v>13478182</v>
      </c>
      <c r="Q21" s="196"/>
      <c r="R21" s="196"/>
      <c r="S21" s="196">
        <v>918613039</v>
      </c>
      <c r="T21" s="196"/>
      <c r="U21" s="196"/>
      <c r="V21" s="196">
        <v>12630417</v>
      </c>
      <c r="W21" s="196"/>
      <c r="X21" s="196"/>
      <c r="Y21" s="26"/>
      <c r="Z21" s="26"/>
      <c r="AA21" s="26"/>
      <c r="AB21" s="26"/>
      <c r="AC21" s="26"/>
      <c r="AD21" s="26"/>
      <c r="AE21" s="26"/>
    </row>
    <row r="22" spans="1:31" ht="21.75" customHeight="1">
      <c r="A22" s="223" t="s">
        <v>172</v>
      </c>
      <c r="B22" s="223"/>
      <c r="C22" s="223"/>
      <c r="D22" s="222"/>
      <c r="E22" s="73" t="s">
        <v>139</v>
      </c>
      <c r="F22" s="73"/>
      <c r="G22" s="197">
        <v>1653</v>
      </c>
      <c r="H22" s="196"/>
      <c r="I22" s="196"/>
      <c r="J22" s="196">
        <v>36</v>
      </c>
      <c r="K22" s="196"/>
      <c r="L22" s="196"/>
      <c r="M22" s="196">
        <v>1801</v>
      </c>
      <c r="N22" s="196"/>
      <c r="O22" s="196"/>
      <c r="P22" s="196">
        <v>28</v>
      </c>
      <c r="Q22" s="196"/>
      <c r="R22" s="196"/>
      <c r="S22" s="196">
        <v>1763</v>
      </c>
      <c r="T22" s="196"/>
      <c r="U22" s="196"/>
      <c r="V22" s="196">
        <v>5</v>
      </c>
      <c r="W22" s="196"/>
      <c r="X22" s="196"/>
      <c r="Y22" s="26"/>
      <c r="Z22" s="26"/>
      <c r="AA22" s="26"/>
      <c r="AB22" s="26"/>
      <c r="AC22" s="26"/>
      <c r="AD22" s="26"/>
      <c r="AE22" s="26"/>
    </row>
    <row r="23" spans="1:31" ht="21.75" customHeight="1">
      <c r="A23" s="204"/>
      <c r="B23" s="204"/>
      <c r="C23" s="204"/>
      <c r="D23" s="203"/>
      <c r="E23" s="73" t="s">
        <v>138</v>
      </c>
      <c r="F23" s="73"/>
      <c r="G23" s="197">
        <v>121021128</v>
      </c>
      <c r="H23" s="196"/>
      <c r="I23" s="196"/>
      <c r="J23" s="196">
        <v>1600568</v>
      </c>
      <c r="K23" s="196"/>
      <c r="L23" s="196"/>
      <c r="M23" s="196">
        <v>139540586</v>
      </c>
      <c r="N23" s="196"/>
      <c r="O23" s="196"/>
      <c r="P23" s="196">
        <v>1001874</v>
      </c>
      <c r="Q23" s="196"/>
      <c r="R23" s="196"/>
      <c r="S23" s="196">
        <v>145000276</v>
      </c>
      <c r="T23" s="196"/>
      <c r="U23" s="196"/>
      <c r="V23" s="196">
        <v>135275</v>
      </c>
      <c r="W23" s="196"/>
      <c r="X23" s="196"/>
      <c r="Y23" s="26"/>
      <c r="Z23" s="26"/>
      <c r="AA23" s="26"/>
      <c r="AB23" s="26"/>
      <c r="AC23" s="26"/>
      <c r="AD23" s="26"/>
      <c r="AE23" s="26"/>
    </row>
    <row r="24" spans="1:31" ht="21.75" customHeight="1">
      <c r="A24" s="223" t="s">
        <v>171</v>
      </c>
      <c r="B24" s="223"/>
      <c r="C24" s="223"/>
      <c r="D24" s="222"/>
      <c r="E24" s="73" t="s">
        <v>139</v>
      </c>
      <c r="F24" s="73"/>
      <c r="G24" s="197">
        <v>18765</v>
      </c>
      <c r="H24" s="196"/>
      <c r="I24" s="196"/>
      <c r="J24" s="196">
        <v>974</v>
      </c>
      <c r="K24" s="196"/>
      <c r="L24" s="196"/>
      <c r="M24" s="196">
        <v>20406</v>
      </c>
      <c r="N24" s="196"/>
      <c r="O24" s="196"/>
      <c r="P24" s="196">
        <v>1030</v>
      </c>
      <c r="Q24" s="196"/>
      <c r="R24" s="196"/>
      <c r="S24" s="196">
        <v>23510</v>
      </c>
      <c r="T24" s="196"/>
      <c r="U24" s="196"/>
      <c r="V24" s="196">
        <v>1060</v>
      </c>
      <c r="W24" s="196"/>
      <c r="X24" s="196"/>
      <c r="Y24" s="26"/>
      <c r="Z24" s="26"/>
      <c r="AA24" s="26"/>
      <c r="AB24" s="26"/>
      <c r="AC24" s="26"/>
      <c r="AD24" s="26"/>
      <c r="AE24" s="26"/>
    </row>
    <row r="25" spans="1:31" ht="21.75" customHeight="1">
      <c r="A25" s="204"/>
      <c r="B25" s="204"/>
      <c r="C25" s="204"/>
      <c r="D25" s="203"/>
      <c r="E25" s="73" t="s">
        <v>138</v>
      </c>
      <c r="F25" s="73"/>
      <c r="G25" s="197">
        <v>133553394</v>
      </c>
      <c r="H25" s="196"/>
      <c r="I25" s="196"/>
      <c r="J25" s="196">
        <v>6090576</v>
      </c>
      <c r="K25" s="196"/>
      <c r="L25" s="196"/>
      <c r="M25" s="196">
        <v>147553893</v>
      </c>
      <c r="N25" s="196"/>
      <c r="O25" s="196"/>
      <c r="P25" s="196">
        <v>6564987</v>
      </c>
      <c r="Q25" s="196"/>
      <c r="R25" s="196"/>
      <c r="S25" s="196">
        <v>167581774</v>
      </c>
      <c r="T25" s="196"/>
      <c r="U25" s="196"/>
      <c r="V25" s="196">
        <v>6303159</v>
      </c>
      <c r="W25" s="196"/>
      <c r="X25" s="196"/>
      <c r="Y25" s="26"/>
      <c r="Z25" s="26"/>
      <c r="AA25" s="26"/>
      <c r="AB25" s="26"/>
      <c r="AC25" s="26"/>
      <c r="AD25" s="26"/>
      <c r="AE25" s="26"/>
    </row>
    <row r="26" spans="1:31" ht="21.75" customHeight="1">
      <c r="A26" s="125" t="s">
        <v>170</v>
      </c>
      <c r="B26" s="124"/>
      <c r="C26" s="124"/>
      <c r="D26" s="208"/>
      <c r="E26" s="73" t="s">
        <v>139</v>
      </c>
      <c r="F26" s="73"/>
      <c r="G26" s="197">
        <v>3432</v>
      </c>
      <c r="H26" s="196"/>
      <c r="I26" s="196"/>
      <c r="J26" s="196">
        <v>773</v>
      </c>
      <c r="K26" s="196"/>
      <c r="L26" s="196"/>
      <c r="M26" s="196">
        <v>3754</v>
      </c>
      <c r="N26" s="196"/>
      <c r="O26" s="196"/>
      <c r="P26" s="196">
        <v>738</v>
      </c>
      <c r="Q26" s="196"/>
      <c r="R26" s="196"/>
      <c r="S26" s="196">
        <v>3920</v>
      </c>
      <c r="T26" s="196"/>
      <c r="U26" s="196"/>
      <c r="V26" s="196">
        <v>806</v>
      </c>
      <c r="W26" s="196"/>
      <c r="X26" s="196"/>
      <c r="Y26" s="26"/>
      <c r="Z26" s="26"/>
      <c r="AA26" s="26"/>
      <c r="AB26" s="26"/>
      <c r="AC26" s="26"/>
      <c r="AD26" s="26"/>
      <c r="AE26" s="26"/>
    </row>
    <row r="27" spans="1:31" ht="21.75" customHeight="1">
      <c r="A27" s="204"/>
      <c r="B27" s="204"/>
      <c r="C27" s="204"/>
      <c r="D27" s="203"/>
      <c r="E27" s="73" t="s">
        <v>138</v>
      </c>
      <c r="F27" s="73"/>
      <c r="G27" s="197">
        <v>644005478</v>
      </c>
      <c r="H27" s="196"/>
      <c r="I27" s="196"/>
      <c r="J27" s="196">
        <v>73510302</v>
      </c>
      <c r="K27" s="196"/>
      <c r="L27" s="196"/>
      <c r="M27" s="196">
        <v>704468149</v>
      </c>
      <c r="N27" s="196"/>
      <c r="O27" s="196"/>
      <c r="P27" s="196">
        <v>73740996</v>
      </c>
      <c r="Q27" s="196"/>
      <c r="R27" s="196"/>
      <c r="S27" s="196">
        <v>753645653</v>
      </c>
      <c r="T27" s="196"/>
      <c r="U27" s="196"/>
      <c r="V27" s="196">
        <v>80704923</v>
      </c>
      <c r="W27" s="196"/>
      <c r="X27" s="196"/>
      <c r="Y27" s="26"/>
      <c r="Z27" s="26"/>
      <c r="AA27" s="26"/>
      <c r="AB27" s="26"/>
      <c r="AC27" s="26"/>
      <c r="AD27" s="26"/>
      <c r="AE27" s="26"/>
    </row>
    <row r="28" spans="1:26" ht="21.75" customHeight="1">
      <c r="A28" s="199" t="s">
        <v>169</v>
      </c>
      <c r="B28" s="199"/>
      <c r="C28" s="199"/>
      <c r="D28" s="198"/>
      <c r="E28" s="73" t="s">
        <v>139</v>
      </c>
      <c r="F28" s="73"/>
      <c r="G28" s="197">
        <v>70346</v>
      </c>
      <c r="H28" s="196"/>
      <c r="I28" s="196"/>
      <c r="J28" s="196">
        <v>27751</v>
      </c>
      <c r="K28" s="196"/>
      <c r="L28" s="196"/>
      <c r="M28" s="196">
        <v>74084</v>
      </c>
      <c r="N28" s="196"/>
      <c r="O28" s="196"/>
      <c r="P28" s="196">
        <v>30346</v>
      </c>
      <c r="Q28" s="196"/>
      <c r="R28" s="196"/>
      <c r="S28" s="196">
        <v>77512</v>
      </c>
      <c r="T28" s="196"/>
      <c r="U28" s="196"/>
      <c r="V28" s="196">
        <v>33204</v>
      </c>
      <c r="W28" s="196"/>
      <c r="X28" s="196"/>
      <c r="Y28" s="26"/>
      <c r="Z28" s="26"/>
    </row>
    <row r="29" spans="1:26" ht="21.75" customHeight="1">
      <c r="A29" s="201"/>
      <c r="B29" s="201"/>
      <c r="C29" s="201"/>
      <c r="D29" s="200"/>
      <c r="E29" s="73" t="s">
        <v>138</v>
      </c>
      <c r="F29" s="73"/>
      <c r="G29" s="197">
        <v>937081732</v>
      </c>
      <c r="H29" s="196"/>
      <c r="I29" s="196"/>
      <c r="J29" s="196">
        <v>122283427</v>
      </c>
      <c r="K29" s="196"/>
      <c r="L29" s="196"/>
      <c r="M29" s="196">
        <v>979443677</v>
      </c>
      <c r="N29" s="196"/>
      <c r="O29" s="196"/>
      <c r="P29" s="196">
        <v>134105764</v>
      </c>
      <c r="Q29" s="196"/>
      <c r="R29" s="196"/>
      <c r="S29" s="196">
        <v>1042893989</v>
      </c>
      <c r="T29" s="196"/>
      <c r="U29" s="196"/>
      <c r="V29" s="196">
        <v>146871164</v>
      </c>
      <c r="W29" s="196"/>
      <c r="X29" s="196"/>
      <c r="Y29" s="26"/>
      <c r="Z29" s="26"/>
    </row>
    <row r="30" spans="1:26" ht="21.75" customHeight="1">
      <c r="A30" s="202" t="s">
        <v>168</v>
      </c>
      <c r="B30" s="199"/>
      <c r="C30" s="199"/>
      <c r="D30" s="198"/>
      <c r="E30" s="73" t="s">
        <v>139</v>
      </c>
      <c r="F30" s="73"/>
      <c r="G30" s="197">
        <v>1050</v>
      </c>
      <c r="H30" s="196"/>
      <c r="I30" s="196"/>
      <c r="J30" s="196">
        <v>386</v>
      </c>
      <c r="K30" s="196"/>
      <c r="L30" s="196"/>
      <c r="M30" s="196">
        <v>1072</v>
      </c>
      <c r="N30" s="196"/>
      <c r="O30" s="196"/>
      <c r="P30" s="196">
        <v>419</v>
      </c>
      <c r="Q30" s="196"/>
      <c r="R30" s="196"/>
      <c r="S30" s="196">
        <v>963</v>
      </c>
      <c r="T30" s="196"/>
      <c r="U30" s="196"/>
      <c r="V30" s="196">
        <v>466</v>
      </c>
      <c r="W30" s="196"/>
      <c r="X30" s="196"/>
      <c r="Y30" s="26"/>
      <c r="Z30" s="26"/>
    </row>
    <row r="31" spans="1:26" ht="21.75" customHeight="1">
      <c r="A31" s="201"/>
      <c r="B31" s="201"/>
      <c r="C31" s="201"/>
      <c r="D31" s="200"/>
      <c r="E31" s="73" t="s">
        <v>138</v>
      </c>
      <c r="F31" s="73"/>
      <c r="G31" s="197">
        <v>28326969</v>
      </c>
      <c r="H31" s="196"/>
      <c r="I31" s="196"/>
      <c r="J31" s="196">
        <v>8009757</v>
      </c>
      <c r="K31" s="196"/>
      <c r="L31" s="196"/>
      <c r="M31" s="196">
        <v>29802378</v>
      </c>
      <c r="N31" s="196"/>
      <c r="O31" s="196"/>
      <c r="P31" s="196">
        <v>8598182</v>
      </c>
      <c r="Q31" s="196"/>
      <c r="R31" s="196"/>
      <c r="S31" s="196">
        <v>26648674</v>
      </c>
      <c r="T31" s="196"/>
      <c r="U31" s="196"/>
      <c r="V31" s="196">
        <v>10231913</v>
      </c>
      <c r="W31" s="196"/>
      <c r="X31" s="196"/>
      <c r="Y31" s="26"/>
      <c r="Z31" s="26"/>
    </row>
    <row r="32" spans="1:25" ht="21.75" customHeight="1">
      <c r="A32" s="199" t="s">
        <v>167</v>
      </c>
      <c r="B32" s="199"/>
      <c r="C32" s="199"/>
      <c r="D32" s="198"/>
      <c r="E32" s="73" t="s">
        <v>139</v>
      </c>
      <c r="F32" s="73"/>
      <c r="G32" s="197">
        <v>933</v>
      </c>
      <c r="H32" s="196"/>
      <c r="I32" s="196"/>
      <c r="J32" s="196">
        <v>609</v>
      </c>
      <c r="K32" s="196"/>
      <c r="L32" s="196"/>
      <c r="M32" s="196">
        <v>921</v>
      </c>
      <c r="N32" s="196"/>
      <c r="O32" s="196"/>
      <c r="P32" s="196">
        <v>638</v>
      </c>
      <c r="Q32" s="196"/>
      <c r="R32" s="196"/>
      <c r="S32" s="196">
        <v>859</v>
      </c>
      <c r="T32" s="196"/>
      <c r="U32" s="196"/>
      <c r="V32" s="196">
        <v>610</v>
      </c>
      <c r="W32" s="196"/>
      <c r="X32" s="196"/>
      <c r="Y32" s="26"/>
    </row>
    <row r="33" spans="1:26" ht="21.75" customHeight="1">
      <c r="A33" s="201"/>
      <c r="B33" s="201"/>
      <c r="C33" s="201"/>
      <c r="D33" s="200"/>
      <c r="E33" s="73" t="s">
        <v>138</v>
      </c>
      <c r="F33" s="73"/>
      <c r="G33" s="197">
        <v>77834979</v>
      </c>
      <c r="H33" s="196"/>
      <c r="I33" s="196"/>
      <c r="J33" s="196">
        <v>53627961</v>
      </c>
      <c r="K33" s="196"/>
      <c r="L33" s="196"/>
      <c r="M33" s="196">
        <v>75900300</v>
      </c>
      <c r="N33" s="196"/>
      <c r="O33" s="196"/>
      <c r="P33" s="196">
        <v>59818111</v>
      </c>
      <c r="Q33" s="196"/>
      <c r="R33" s="196"/>
      <c r="S33" s="196">
        <v>69416054</v>
      </c>
      <c r="T33" s="196"/>
      <c r="U33" s="196"/>
      <c r="V33" s="196">
        <v>54371759</v>
      </c>
      <c r="W33" s="196"/>
      <c r="X33" s="196"/>
      <c r="Y33" s="26"/>
      <c r="Z33" s="26"/>
    </row>
    <row r="34" spans="1:24" ht="21.75" customHeight="1">
      <c r="A34" s="124" t="s">
        <v>166</v>
      </c>
      <c r="B34" s="124"/>
      <c r="C34" s="124"/>
      <c r="D34" s="208"/>
      <c r="E34" s="73" t="s">
        <v>139</v>
      </c>
      <c r="F34" s="73"/>
      <c r="G34" s="197">
        <f>G6+G8+G10+G12+G14+G16+G18+G20+G22+G24+G26+G28+G30+G32</f>
        <v>254682</v>
      </c>
      <c r="H34" s="196"/>
      <c r="I34" s="196"/>
      <c r="J34" s="196">
        <f>J6+J8+J10+J12+J14+J16+J18+J20+J22+J24+J26+J28+J30+J32</f>
        <v>69820</v>
      </c>
      <c r="K34" s="196"/>
      <c r="L34" s="196"/>
      <c r="M34" s="196">
        <f>M6+M8+M10+M12+M14+M16+M18+M20+M22+M24+M26+M28+M30+M32</f>
        <v>270505</v>
      </c>
      <c r="N34" s="196"/>
      <c r="O34" s="196"/>
      <c r="P34" s="196">
        <f>P6+P8+P10+P12+P14+P16+P18+P20+P22+P24+P26+P28+P30+P32</f>
        <v>76551</v>
      </c>
      <c r="Q34" s="196"/>
      <c r="R34" s="196"/>
      <c r="S34" s="196">
        <f>S6+S8+S10+S12+S14+S16+S18+S20+S22+S24+S26+S28+S30+S32</f>
        <v>285482</v>
      </c>
      <c r="T34" s="196"/>
      <c r="U34" s="196"/>
      <c r="V34" s="196">
        <f>V6+V8+V10+V12+V14+V16+V18+V20+V22+V24+V26+V28+V30+V32</f>
        <v>84390</v>
      </c>
      <c r="W34" s="196"/>
      <c r="X34" s="196"/>
    </row>
    <row r="35" spans="1:25" ht="21.75" customHeight="1" thickBot="1">
      <c r="A35" s="121"/>
      <c r="B35" s="121"/>
      <c r="C35" s="121"/>
      <c r="D35" s="228"/>
      <c r="E35" s="192" t="s">
        <v>138</v>
      </c>
      <c r="F35" s="192"/>
      <c r="G35" s="191">
        <f>G7+G9+G11+G13+G15+G17+G19+G21+G23+G25+G27+G29+G31+G33</f>
        <v>9619692457</v>
      </c>
      <c r="H35" s="190"/>
      <c r="I35" s="190"/>
      <c r="J35" s="190">
        <f>J7+J9+J11+J13+J15+J17+J19+J21+J23+J25+J27+J29+J31+J33</f>
        <v>1118431057</v>
      </c>
      <c r="K35" s="190"/>
      <c r="L35" s="190"/>
      <c r="M35" s="237">
        <f>M7+M9+M11+M13+M15+M17+M19+M21+M23+M25+M27+M29+M31+M33</f>
        <v>10218109709</v>
      </c>
      <c r="N35" s="237"/>
      <c r="O35" s="237"/>
      <c r="P35" s="190">
        <f>P7+P9+P11+P13+P15+P17+P19+P21+P23+P25+P27+P29+P31+P33</f>
        <v>1225409313</v>
      </c>
      <c r="Q35" s="190"/>
      <c r="R35" s="190"/>
      <c r="S35" s="190">
        <f>S7+S9+S11+S13+S15+S17+S19+S21+S23+S25+S27+S29+S31+S33</f>
        <v>10829886337</v>
      </c>
      <c r="T35" s="190"/>
      <c r="U35" s="190"/>
      <c r="V35" s="190">
        <f>V7+V9+V11+V13+V15+V17+V19+V21+V23+V25+V27+V29+V31+V33</f>
        <v>1355084261</v>
      </c>
      <c r="W35" s="190"/>
      <c r="X35" s="190"/>
      <c r="Y35" s="236"/>
    </row>
    <row r="36" spans="1:24" ht="15.75" customHeight="1">
      <c r="A36" s="11"/>
      <c r="B36" s="11"/>
      <c r="C36" s="26"/>
      <c r="D36" s="26"/>
      <c r="E36" s="26"/>
      <c r="F36" s="26"/>
      <c r="G36" s="26"/>
      <c r="H36" s="26"/>
      <c r="I36" s="26"/>
      <c r="J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18" t="s">
        <v>165</v>
      </c>
    </row>
    <row r="37" spans="1:24" ht="15.75" customHeight="1">
      <c r="A37" s="11"/>
      <c r="B37" s="11"/>
      <c r="C37" s="26"/>
      <c r="D37" s="26"/>
      <c r="E37" s="26"/>
      <c r="F37" s="26"/>
      <c r="G37" s="26"/>
      <c r="H37" s="26"/>
      <c r="I37" s="26"/>
      <c r="J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18"/>
    </row>
    <row r="38" ht="15.75" customHeight="1"/>
    <row r="39" spans="1:24" ht="18.75" customHeight="1" thickBot="1">
      <c r="A39" s="219" t="s">
        <v>164</v>
      </c>
      <c r="B39" s="218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" t="s">
        <v>145</v>
      </c>
    </row>
    <row r="40" spans="1:24" ht="18.75" customHeight="1">
      <c r="A40" s="89" t="s">
        <v>163</v>
      </c>
      <c r="B40" s="115"/>
      <c r="C40" s="115"/>
      <c r="D40" s="115"/>
      <c r="E40" s="115"/>
      <c r="F40" s="115"/>
      <c r="G40" s="91" t="s">
        <v>16</v>
      </c>
      <c r="H40" s="90"/>
      <c r="I40" s="90"/>
      <c r="J40" s="90"/>
      <c r="K40" s="90"/>
      <c r="L40" s="89"/>
      <c r="M40" s="115">
        <v>25</v>
      </c>
      <c r="N40" s="115"/>
      <c r="O40" s="115"/>
      <c r="P40" s="115"/>
      <c r="Q40" s="115"/>
      <c r="R40" s="91"/>
      <c r="S40" s="115">
        <v>26</v>
      </c>
      <c r="T40" s="115"/>
      <c r="U40" s="115"/>
      <c r="V40" s="115"/>
      <c r="W40" s="115"/>
      <c r="X40" s="91"/>
    </row>
    <row r="41" spans="1:27" ht="18.75" customHeight="1">
      <c r="A41" s="234"/>
      <c r="B41" s="73"/>
      <c r="C41" s="73"/>
      <c r="D41" s="73"/>
      <c r="E41" s="73"/>
      <c r="F41" s="73"/>
      <c r="G41" s="233" t="s">
        <v>162</v>
      </c>
      <c r="H41" s="235"/>
      <c r="I41" s="234"/>
      <c r="J41" s="233" t="s">
        <v>161</v>
      </c>
      <c r="K41" s="235"/>
      <c r="L41" s="234"/>
      <c r="M41" s="73" t="s">
        <v>162</v>
      </c>
      <c r="N41" s="73"/>
      <c r="O41" s="73"/>
      <c r="P41" s="73" t="s">
        <v>161</v>
      </c>
      <c r="Q41" s="73"/>
      <c r="R41" s="233"/>
      <c r="S41" s="73" t="s">
        <v>162</v>
      </c>
      <c r="T41" s="73"/>
      <c r="U41" s="73"/>
      <c r="V41" s="73" t="s">
        <v>161</v>
      </c>
      <c r="W41" s="73"/>
      <c r="X41" s="233"/>
      <c r="Y41" s="26"/>
      <c r="Z41" s="26"/>
      <c r="AA41" s="26"/>
    </row>
    <row r="42" spans="1:27" ht="21.75" customHeight="1">
      <c r="A42" s="44" t="s">
        <v>147</v>
      </c>
      <c r="B42" s="44"/>
      <c r="C42" s="44"/>
      <c r="D42" s="45"/>
      <c r="E42" s="112" t="s">
        <v>139</v>
      </c>
      <c r="F42" s="112"/>
      <c r="G42" s="207">
        <f>G44+G46+G48</f>
        <v>12530</v>
      </c>
      <c r="H42" s="206"/>
      <c r="I42" s="206"/>
      <c r="J42" s="206">
        <f>J44+J46+J48</f>
        <v>150</v>
      </c>
      <c r="K42" s="206"/>
      <c r="L42" s="206"/>
      <c r="M42" s="196">
        <f>M44+M46+M48</f>
        <v>12638</v>
      </c>
      <c r="N42" s="196"/>
      <c r="O42" s="196"/>
      <c r="P42" s="196">
        <f>P44+P46</f>
        <v>127</v>
      </c>
      <c r="Q42" s="196"/>
      <c r="R42" s="196"/>
      <c r="S42" s="196">
        <f>S44+S46+S48+S50+S52</f>
        <v>13068</v>
      </c>
      <c r="T42" s="196"/>
      <c r="U42" s="196"/>
      <c r="V42" s="196">
        <f>V44+V46</f>
        <v>213</v>
      </c>
      <c r="W42" s="196"/>
      <c r="X42" s="196"/>
      <c r="Y42" s="26"/>
      <c r="Z42" s="26"/>
      <c r="AA42" s="26"/>
    </row>
    <row r="43" spans="1:27" ht="21.75" customHeight="1">
      <c r="A43" s="210"/>
      <c r="B43" s="210"/>
      <c r="C43" s="210"/>
      <c r="D43" s="211"/>
      <c r="E43" s="73" t="s">
        <v>138</v>
      </c>
      <c r="F43" s="73"/>
      <c r="G43" s="197">
        <f>G45+G47+G49</f>
        <v>2444069645</v>
      </c>
      <c r="H43" s="196"/>
      <c r="I43" s="196"/>
      <c r="J43" s="196">
        <f>J45+J47+J49</f>
        <v>10294923</v>
      </c>
      <c r="K43" s="196"/>
      <c r="L43" s="196"/>
      <c r="M43" s="196">
        <f>M45+M47+M49</f>
        <v>2491275329</v>
      </c>
      <c r="N43" s="196"/>
      <c r="O43" s="196"/>
      <c r="P43" s="196">
        <f>P45+P47</f>
        <v>6743313</v>
      </c>
      <c r="Q43" s="196"/>
      <c r="R43" s="196"/>
      <c r="S43" s="196">
        <f>S45+S47+S49+S51+S53</f>
        <v>2625731245</v>
      </c>
      <c r="T43" s="196"/>
      <c r="U43" s="196"/>
      <c r="V43" s="196">
        <f>V45+V47</f>
        <v>12228963</v>
      </c>
      <c r="W43" s="196"/>
      <c r="X43" s="196"/>
      <c r="Y43" s="26"/>
      <c r="Z43" s="26"/>
      <c r="AA43" s="26"/>
    </row>
    <row r="44" spans="1:27" ht="21.75" customHeight="1">
      <c r="A44" s="125" t="s">
        <v>160</v>
      </c>
      <c r="B44" s="124"/>
      <c r="C44" s="124"/>
      <c r="D44" s="208"/>
      <c r="E44" s="73" t="s">
        <v>139</v>
      </c>
      <c r="F44" s="73"/>
      <c r="G44" s="197">
        <v>3452</v>
      </c>
      <c r="H44" s="196"/>
      <c r="I44" s="196"/>
      <c r="J44" s="196">
        <v>24</v>
      </c>
      <c r="K44" s="196"/>
      <c r="L44" s="196"/>
      <c r="M44" s="196">
        <v>3386</v>
      </c>
      <c r="N44" s="196"/>
      <c r="O44" s="196"/>
      <c r="P44" s="196">
        <v>30</v>
      </c>
      <c r="Q44" s="196"/>
      <c r="R44" s="196"/>
      <c r="S44" s="196">
        <v>3161</v>
      </c>
      <c r="T44" s="196"/>
      <c r="U44" s="196"/>
      <c r="V44" s="196">
        <v>15</v>
      </c>
      <c r="W44" s="196"/>
      <c r="X44" s="196"/>
      <c r="Y44" s="26"/>
      <c r="Z44" s="26"/>
      <c r="AA44" s="26"/>
    </row>
    <row r="45" spans="1:27" ht="21.75" customHeight="1">
      <c r="A45" s="204"/>
      <c r="B45" s="204"/>
      <c r="C45" s="204"/>
      <c r="D45" s="203"/>
      <c r="E45" s="73" t="s">
        <v>138</v>
      </c>
      <c r="F45" s="73"/>
      <c r="G45" s="197">
        <v>341309638</v>
      </c>
      <c r="H45" s="196"/>
      <c r="I45" s="196"/>
      <c r="J45" s="196">
        <v>1575663</v>
      </c>
      <c r="K45" s="196"/>
      <c r="L45" s="196"/>
      <c r="M45" s="196">
        <v>328833671</v>
      </c>
      <c r="N45" s="196"/>
      <c r="O45" s="196"/>
      <c r="P45" s="196">
        <v>1217574</v>
      </c>
      <c r="Q45" s="196"/>
      <c r="R45" s="196"/>
      <c r="S45" s="196">
        <v>309457724</v>
      </c>
      <c r="T45" s="196"/>
      <c r="U45" s="196"/>
      <c r="V45" s="196">
        <v>462926</v>
      </c>
      <c r="W45" s="196"/>
      <c r="X45" s="196"/>
      <c r="Y45" s="26"/>
      <c r="Z45" s="26"/>
      <c r="AA45" s="26"/>
    </row>
    <row r="46" spans="1:27" ht="21.75" customHeight="1">
      <c r="A46" s="230" t="s">
        <v>159</v>
      </c>
      <c r="B46" s="223"/>
      <c r="C46" s="223"/>
      <c r="D46" s="222"/>
      <c r="E46" s="73" t="s">
        <v>139</v>
      </c>
      <c r="F46" s="73"/>
      <c r="G46" s="197">
        <v>2810</v>
      </c>
      <c r="H46" s="196"/>
      <c r="I46" s="196"/>
      <c r="J46" s="196">
        <v>126</v>
      </c>
      <c r="K46" s="196"/>
      <c r="L46" s="196"/>
      <c r="M46" s="196">
        <v>2916</v>
      </c>
      <c r="N46" s="196"/>
      <c r="O46" s="196"/>
      <c r="P46" s="196">
        <v>97</v>
      </c>
      <c r="Q46" s="196"/>
      <c r="R46" s="196"/>
      <c r="S46" s="196">
        <v>2963</v>
      </c>
      <c r="T46" s="196"/>
      <c r="U46" s="196"/>
      <c r="V46" s="196">
        <v>198</v>
      </c>
      <c r="W46" s="196"/>
      <c r="X46" s="196"/>
      <c r="Y46" s="26"/>
      <c r="Z46" s="26"/>
      <c r="AA46" s="26"/>
    </row>
    <row r="47" spans="1:27" ht="21.75" customHeight="1">
      <c r="A47" s="204"/>
      <c r="B47" s="204"/>
      <c r="C47" s="204"/>
      <c r="D47" s="203"/>
      <c r="E47" s="231" t="str">
        <f>+E49</f>
        <v>金額</v>
      </c>
      <c r="F47" s="231"/>
      <c r="G47" s="197">
        <v>533243740</v>
      </c>
      <c r="H47" s="196"/>
      <c r="I47" s="196"/>
      <c r="J47" s="196">
        <v>8719260</v>
      </c>
      <c r="K47" s="196"/>
      <c r="L47" s="196"/>
      <c r="M47" s="196">
        <v>568076936</v>
      </c>
      <c r="N47" s="196"/>
      <c r="O47" s="196"/>
      <c r="P47" s="196">
        <v>5525739</v>
      </c>
      <c r="Q47" s="196"/>
      <c r="R47" s="196"/>
      <c r="S47" s="196">
        <v>583646141</v>
      </c>
      <c r="T47" s="196"/>
      <c r="U47" s="196"/>
      <c r="V47" s="196">
        <v>11766037</v>
      </c>
      <c r="W47" s="196"/>
      <c r="X47" s="196"/>
      <c r="Y47" s="26"/>
      <c r="Z47" s="26"/>
      <c r="AA47" s="26"/>
    </row>
    <row r="48" spans="1:27" ht="21.75" customHeight="1">
      <c r="A48" s="230" t="s">
        <v>158</v>
      </c>
      <c r="B48" s="223"/>
      <c r="C48" s="223"/>
      <c r="D48" s="222"/>
      <c r="E48" s="73" t="s">
        <v>139</v>
      </c>
      <c r="F48" s="73"/>
      <c r="G48" s="197">
        <v>6268</v>
      </c>
      <c r="H48" s="196"/>
      <c r="I48" s="196"/>
      <c r="J48" s="232">
        <v>0</v>
      </c>
      <c r="K48" s="232"/>
      <c r="L48" s="232"/>
      <c r="M48" s="196">
        <v>6336</v>
      </c>
      <c r="N48" s="196"/>
      <c r="O48" s="196"/>
      <c r="P48" s="232" t="s">
        <v>157</v>
      </c>
      <c r="Q48" s="232"/>
      <c r="R48" s="232"/>
      <c r="S48" s="196">
        <v>6463</v>
      </c>
      <c r="T48" s="196"/>
      <c r="U48" s="196"/>
      <c r="V48" s="232" t="s">
        <v>157</v>
      </c>
      <c r="W48" s="232"/>
      <c r="X48" s="232"/>
      <c r="Y48" s="26"/>
      <c r="Z48" s="26"/>
      <c r="AA48" s="26"/>
    </row>
    <row r="49" spans="1:27" ht="21.75" customHeight="1">
      <c r="A49" s="204"/>
      <c r="B49" s="204"/>
      <c r="C49" s="204"/>
      <c r="D49" s="203"/>
      <c r="E49" s="73" t="s">
        <v>138</v>
      </c>
      <c r="F49" s="73"/>
      <c r="G49" s="196">
        <v>1569516267</v>
      </c>
      <c r="H49" s="196"/>
      <c r="I49" s="196"/>
      <c r="J49" s="232">
        <v>0</v>
      </c>
      <c r="K49" s="232"/>
      <c r="L49" s="232"/>
      <c r="M49" s="196">
        <v>1594364722</v>
      </c>
      <c r="N49" s="196"/>
      <c r="O49" s="196"/>
      <c r="P49" s="232" t="s">
        <v>157</v>
      </c>
      <c r="Q49" s="232"/>
      <c r="R49" s="232"/>
      <c r="S49" s="196">
        <v>1626652557</v>
      </c>
      <c r="T49" s="196"/>
      <c r="U49" s="196"/>
      <c r="V49" s="232" t="s">
        <v>157</v>
      </c>
      <c r="W49" s="232"/>
      <c r="X49" s="232"/>
      <c r="Y49" s="26"/>
      <c r="Z49" s="26"/>
      <c r="AA49" s="26"/>
    </row>
    <row r="50" spans="1:27" ht="21.75" customHeight="1">
      <c r="A50" s="125" t="s">
        <v>156</v>
      </c>
      <c r="B50" s="124"/>
      <c r="C50" s="124"/>
      <c r="D50" s="208"/>
      <c r="E50" s="112" t="s">
        <v>139</v>
      </c>
      <c r="F50" s="112"/>
      <c r="G50" s="229" t="s">
        <v>152</v>
      </c>
      <c r="H50" s="229"/>
      <c r="I50" s="229"/>
      <c r="J50" s="229" t="s">
        <v>152</v>
      </c>
      <c r="K50" s="229"/>
      <c r="L50" s="229"/>
      <c r="M50" s="229" t="s">
        <v>152</v>
      </c>
      <c r="N50" s="229"/>
      <c r="O50" s="229"/>
      <c r="P50" s="229" t="s">
        <v>153</v>
      </c>
      <c r="Q50" s="229"/>
      <c r="R50" s="229"/>
      <c r="S50" s="196">
        <v>166</v>
      </c>
      <c r="T50" s="196"/>
      <c r="U50" s="196"/>
      <c r="V50" s="229" t="s">
        <v>155</v>
      </c>
      <c r="W50" s="229"/>
      <c r="X50" s="229"/>
      <c r="Y50" s="26"/>
      <c r="Z50" s="26"/>
      <c r="AA50" s="26"/>
    </row>
    <row r="51" spans="1:27" ht="21.75" customHeight="1">
      <c r="A51" s="204"/>
      <c r="B51" s="204"/>
      <c r="C51" s="204"/>
      <c r="D51" s="203"/>
      <c r="E51" s="231" t="s">
        <v>138</v>
      </c>
      <c r="F51" s="231"/>
      <c r="G51" s="229" t="s">
        <v>152</v>
      </c>
      <c r="H51" s="229"/>
      <c r="I51" s="229"/>
      <c r="J51" s="229" t="s">
        <v>152</v>
      </c>
      <c r="K51" s="229"/>
      <c r="L51" s="229"/>
      <c r="M51" s="229" t="s">
        <v>152</v>
      </c>
      <c r="N51" s="229"/>
      <c r="O51" s="229"/>
      <c r="P51" s="229" t="s">
        <v>153</v>
      </c>
      <c r="Q51" s="229"/>
      <c r="R51" s="229"/>
      <c r="S51" s="196">
        <v>33864233</v>
      </c>
      <c r="T51" s="196"/>
      <c r="U51" s="196"/>
      <c r="V51" s="229" t="s">
        <v>152</v>
      </c>
      <c r="W51" s="229"/>
      <c r="X51" s="229"/>
      <c r="Y51" s="26"/>
      <c r="Z51" s="26"/>
      <c r="AA51" s="26"/>
    </row>
    <row r="52" spans="1:27" ht="21.75" customHeight="1">
      <c r="A52" s="230" t="s">
        <v>154</v>
      </c>
      <c r="B52" s="223"/>
      <c r="C52" s="223"/>
      <c r="D52" s="222"/>
      <c r="E52" s="73" t="s">
        <v>139</v>
      </c>
      <c r="F52" s="73"/>
      <c r="G52" s="229" t="s">
        <v>152</v>
      </c>
      <c r="H52" s="229"/>
      <c r="I52" s="229"/>
      <c r="J52" s="229" t="s">
        <v>152</v>
      </c>
      <c r="K52" s="229"/>
      <c r="L52" s="229"/>
      <c r="M52" s="229" t="s">
        <v>152</v>
      </c>
      <c r="N52" s="229"/>
      <c r="O52" s="229"/>
      <c r="P52" s="229" t="s">
        <v>153</v>
      </c>
      <c r="Q52" s="229"/>
      <c r="R52" s="229"/>
      <c r="S52" s="196">
        <v>315</v>
      </c>
      <c r="T52" s="196"/>
      <c r="U52" s="196"/>
      <c r="V52" s="229" t="s">
        <v>152</v>
      </c>
      <c r="W52" s="229"/>
      <c r="X52" s="229"/>
      <c r="Y52" s="26"/>
      <c r="Z52" s="26"/>
      <c r="AA52" s="26"/>
    </row>
    <row r="53" spans="1:27" ht="21.75" customHeight="1" thickBot="1">
      <c r="A53" s="121"/>
      <c r="B53" s="121"/>
      <c r="C53" s="121"/>
      <c r="D53" s="228"/>
      <c r="E53" s="227" t="s">
        <v>138</v>
      </c>
      <c r="F53" s="227"/>
      <c r="G53" s="226" t="s">
        <v>152</v>
      </c>
      <c r="H53" s="226"/>
      <c r="I53" s="226"/>
      <c r="J53" s="226" t="s">
        <v>152</v>
      </c>
      <c r="K53" s="226"/>
      <c r="L53" s="226"/>
      <c r="M53" s="226" t="s">
        <v>152</v>
      </c>
      <c r="N53" s="226"/>
      <c r="O53" s="226"/>
      <c r="P53" s="226" t="s">
        <v>153</v>
      </c>
      <c r="Q53" s="226"/>
      <c r="R53" s="226"/>
      <c r="S53" s="190">
        <v>72110590</v>
      </c>
      <c r="T53" s="190"/>
      <c r="U53" s="190"/>
      <c r="V53" s="226" t="s">
        <v>152</v>
      </c>
      <c r="W53" s="226"/>
      <c r="X53" s="226"/>
      <c r="Y53" s="26"/>
      <c r="Z53" s="26"/>
      <c r="AA53" s="26"/>
    </row>
    <row r="54" spans="1:27" ht="18.75" customHeight="1">
      <c r="A54" s="147"/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4"/>
      <c r="Q54" s="224"/>
      <c r="R54" s="224"/>
      <c r="S54" s="224"/>
      <c r="T54" s="224"/>
      <c r="U54" s="224"/>
      <c r="V54" s="224"/>
      <c r="W54" s="224"/>
      <c r="X54" s="63" t="s">
        <v>137</v>
      </c>
      <c r="Y54" s="26"/>
      <c r="Z54" s="26"/>
      <c r="AA54" s="26"/>
    </row>
    <row r="55" spans="1:27" ht="18.75" customHeight="1" thickBot="1">
      <c r="A55" s="219" t="s">
        <v>151</v>
      </c>
      <c r="B55" s="218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31"/>
      <c r="N55" s="31"/>
      <c r="O55" s="217"/>
      <c r="P55" s="26"/>
      <c r="Q55" s="26"/>
      <c r="R55" s="26"/>
      <c r="S55" s="26"/>
      <c r="T55" s="26"/>
      <c r="U55" s="26"/>
      <c r="V55" s="26"/>
      <c r="W55" s="26"/>
      <c r="X55" s="217" t="s">
        <v>145</v>
      </c>
      <c r="Y55" s="26"/>
      <c r="Z55" s="26"/>
      <c r="AA55" s="26"/>
    </row>
    <row r="56" spans="1:30" ht="18.75" customHeight="1">
      <c r="A56" s="39" t="s">
        <v>144</v>
      </c>
      <c r="B56" s="39"/>
      <c r="C56" s="39"/>
      <c r="D56" s="39"/>
      <c r="E56" s="39"/>
      <c r="F56" s="216"/>
      <c r="G56" s="214" t="s">
        <v>16</v>
      </c>
      <c r="H56" s="213"/>
      <c r="I56" s="213"/>
      <c r="J56" s="213"/>
      <c r="K56" s="213"/>
      <c r="L56" s="215"/>
      <c r="M56" s="214">
        <v>25</v>
      </c>
      <c r="N56" s="213"/>
      <c r="O56" s="213"/>
      <c r="P56" s="213"/>
      <c r="Q56" s="213"/>
      <c r="R56" s="213"/>
      <c r="S56" s="214">
        <v>26</v>
      </c>
      <c r="T56" s="213"/>
      <c r="U56" s="213"/>
      <c r="V56" s="212"/>
      <c r="W56" s="212"/>
      <c r="X56" s="212"/>
      <c r="Y56" s="26"/>
      <c r="Z56" s="26"/>
      <c r="AA56" s="26"/>
      <c r="AB56" s="26"/>
      <c r="AC56" s="26"/>
      <c r="AD56" s="26"/>
    </row>
    <row r="57" spans="1:30" ht="18.75" customHeight="1">
      <c r="A57" s="210"/>
      <c r="B57" s="210"/>
      <c r="C57" s="210"/>
      <c r="D57" s="210"/>
      <c r="E57" s="210"/>
      <c r="F57" s="211"/>
      <c r="G57" s="111"/>
      <c r="H57" s="210"/>
      <c r="I57" s="210"/>
      <c r="J57" s="210"/>
      <c r="K57" s="210"/>
      <c r="L57" s="211"/>
      <c r="M57" s="111"/>
      <c r="N57" s="210"/>
      <c r="O57" s="210"/>
      <c r="P57" s="210"/>
      <c r="Q57" s="210"/>
      <c r="R57" s="210"/>
      <c r="S57" s="111"/>
      <c r="T57" s="210"/>
      <c r="U57" s="210"/>
      <c r="V57" s="209"/>
      <c r="W57" s="209"/>
      <c r="X57" s="209"/>
      <c r="Y57" s="26"/>
      <c r="Z57" s="26"/>
      <c r="AA57" s="26"/>
      <c r="AB57" s="26"/>
      <c r="AC57" s="26"/>
      <c r="AD57" s="26"/>
    </row>
    <row r="58" spans="1:30" ht="21.75" customHeight="1">
      <c r="A58" s="124" t="s">
        <v>150</v>
      </c>
      <c r="B58" s="124"/>
      <c r="C58" s="124"/>
      <c r="D58" s="208"/>
      <c r="E58" s="112" t="s">
        <v>139</v>
      </c>
      <c r="F58" s="112"/>
      <c r="G58" s="207">
        <v>12080</v>
      </c>
      <c r="H58" s="206"/>
      <c r="I58" s="206"/>
      <c r="J58" s="206"/>
      <c r="K58" s="206"/>
      <c r="L58" s="206"/>
      <c r="M58" s="206">
        <v>12422</v>
      </c>
      <c r="N58" s="206"/>
      <c r="O58" s="206"/>
      <c r="P58" s="205"/>
      <c r="Q58" s="205"/>
      <c r="R58" s="205"/>
      <c r="S58" s="206">
        <v>12892</v>
      </c>
      <c r="T58" s="206"/>
      <c r="U58" s="206"/>
      <c r="V58" s="205"/>
      <c r="W58" s="205"/>
      <c r="X58" s="205"/>
      <c r="Y58" s="26"/>
      <c r="Z58" s="26"/>
      <c r="AA58" s="26"/>
      <c r="AB58" s="26"/>
      <c r="AC58" s="26"/>
      <c r="AD58" s="26"/>
    </row>
    <row r="59" spans="1:30" ht="21.75" customHeight="1">
      <c r="A59" s="204"/>
      <c r="B59" s="204"/>
      <c r="C59" s="204"/>
      <c r="D59" s="203"/>
      <c r="E59" s="73" t="s">
        <v>138</v>
      </c>
      <c r="F59" s="73"/>
      <c r="G59" s="197">
        <v>2994524245</v>
      </c>
      <c r="H59" s="196"/>
      <c r="I59" s="196"/>
      <c r="J59" s="196"/>
      <c r="K59" s="196"/>
      <c r="L59" s="196"/>
      <c r="M59" s="196">
        <v>3091359078</v>
      </c>
      <c r="N59" s="196"/>
      <c r="O59" s="196"/>
      <c r="P59" s="221"/>
      <c r="Q59" s="221"/>
      <c r="R59" s="221"/>
      <c r="S59" s="196">
        <v>3237706009</v>
      </c>
      <c r="T59" s="196"/>
      <c r="U59" s="196"/>
      <c r="V59" s="221"/>
      <c r="W59" s="221"/>
      <c r="X59" s="221"/>
      <c r="Y59" s="26"/>
      <c r="Z59" s="26"/>
      <c r="AA59" s="26"/>
      <c r="AB59" s="26"/>
      <c r="AC59" s="26"/>
      <c r="AD59" s="26"/>
    </row>
    <row r="60" spans="1:30" ht="21.75" customHeight="1">
      <c r="A60" s="223" t="s">
        <v>149</v>
      </c>
      <c r="B60" s="223"/>
      <c r="C60" s="223"/>
      <c r="D60" s="222"/>
      <c r="E60" s="73" t="s">
        <v>139</v>
      </c>
      <c r="F60" s="73"/>
      <c r="G60" s="197">
        <v>6755</v>
      </c>
      <c r="H60" s="196"/>
      <c r="I60" s="196"/>
      <c r="J60" s="196"/>
      <c r="K60" s="196"/>
      <c r="L60" s="196"/>
      <c r="M60" s="196">
        <v>7001</v>
      </c>
      <c r="N60" s="196"/>
      <c r="O60" s="196"/>
      <c r="P60" s="221"/>
      <c r="Q60" s="221"/>
      <c r="R60" s="221"/>
      <c r="S60" s="196">
        <v>6902</v>
      </c>
      <c r="T60" s="196"/>
      <c r="U60" s="196"/>
      <c r="V60" s="221"/>
      <c r="W60" s="221"/>
      <c r="X60" s="221"/>
      <c r="Y60" s="26"/>
      <c r="Z60" s="26"/>
      <c r="AA60" s="26"/>
      <c r="AB60" s="26"/>
      <c r="AC60" s="26"/>
      <c r="AD60" s="26"/>
    </row>
    <row r="61" spans="1:30" ht="21.75" customHeight="1">
      <c r="A61" s="204"/>
      <c r="B61" s="204"/>
      <c r="C61" s="204"/>
      <c r="D61" s="203"/>
      <c r="E61" s="73" t="s">
        <v>138</v>
      </c>
      <c r="F61" s="73"/>
      <c r="G61" s="197">
        <v>1717139920</v>
      </c>
      <c r="H61" s="196"/>
      <c r="I61" s="196"/>
      <c r="J61" s="196"/>
      <c r="K61" s="196"/>
      <c r="L61" s="196"/>
      <c r="M61" s="196">
        <v>1768464439</v>
      </c>
      <c r="N61" s="196"/>
      <c r="O61" s="196"/>
      <c r="P61" s="221"/>
      <c r="Q61" s="221"/>
      <c r="R61" s="221"/>
      <c r="S61" s="196">
        <v>1769101165</v>
      </c>
      <c r="T61" s="196"/>
      <c r="U61" s="196"/>
      <c r="V61" s="221"/>
      <c r="W61" s="221"/>
      <c r="X61" s="221"/>
      <c r="Y61" s="26"/>
      <c r="Z61" s="26"/>
      <c r="AA61" s="26"/>
      <c r="AB61" s="26"/>
      <c r="AC61" s="26"/>
      <c r="AD61" s="26"/>
    </row>
    <row r="62" spans="1:30" ht="21.75" customHeight="1">
      <c r="A62" s="223" t="s">
        <v>148</v>
      </c>
      <c r="B62" s="223"/>
      <c r="C62" s="223"/>
      <c r="D62" s="222"/>
      <c r="E62" s="73" t="s">
        <v>139</v>
      </c>
      <c r="F62" s="73"/>
      <c r="G62" s="197">
        <v>1725</v>
      </c>
      <c r="H62" s="196"/>
      <c r="I62" s="196"/>
      <c r="J62" s="196"/>
      <c r="K62" s="196"/>
      <c r="L62" s="196"/>
      <c r="M62" s="196">
        <v>1745</v>
      </c>
      <c r="N62" s="196"/>
      <c r="O62" s="196"/>
      <c r="P62" s="221"/>
      <c r="Q62" s="221"/>
      <c r="R62" s="221"/>
      <c r="S62" s="196">
        <v>1605</v>
      </c>
      <c r="T62" s="196"/>
      <c r="U62" s="196"/>
      <c r="V62" s="221"/>
      <c r="W62" s="221"/>
      <c r="X62" s="221"/>
      <c r="Y62" s="26"/>
      <c r="Z62" s="26"/>
      <c r="AA62" s="26"/>
      <c r="AB62" s="26"/>
      <c r="AC62" s="26"/>
      <c r="AD62" s="26"/>
    </row>
    <row r="63" spans="1:30" ht="21.75" customHeight="1">
      <c r="A63" s="204"/>
      <c r="B63" s="204"/>
      <c r="C63" s="204"/>
      <c r="D63" s="203"/>
      <c r="E63" s="73" t="s">
        <v>138</v>
      </c>
      <c r="F63" s="73"/>
      <c r="G63" s="197">
        <v>613995005</v>
      </c>
      <c r="H63" s="196"/>
      <c r="I63" s="196"/>
      <c r="J63" s="196"/>
      <c r="K63" s="196"/>
      <c r="L63" s="196"/>
      <c r="M63" s="196">
        <v>618246620</v>
      </c>
      <c r="N63" s="196"/>
      <c r="O63" s="196"/>
      <c r="P63" s="221"/>
      <c r="Q63" s="221"/>
      <c r="R63" s="221"/>
      <c r="S63" s="196">
        <v>574556317</v>
      </c>
      <c r="T63" s="196"/>
      <c r="U63" s="196"/>
      <c r="V63" s="221"/>
      <c r="W63" s="221"/>
      <c r="X63" s="221"/>
      <c r="Y63" s="26"/>
      <c r="Z63" s="26"/>
      <c r="AA63" s="26"/>
      <c r="AB63" s="26"/>
      <c r="AC63" s="26"/>
      <c r="AD63" s="26"/>
    </row>
    <row r="64" spans="1:30" ht="21.75" customHeight="1">
      <c r="A64" s="39" t="s">
        <v>147</v>
      </c>
      <c r="B64" s="39"/>
      <c r="C64" s="39"/>
      <c r="D64" s="216"/>
      <c r="E64" s="73" t="s">
        <v>139</v>
      </c>
      <c r="F64" s="73"/>
      <c r="G64" s="197">
        <f>G58+G60+G62</f>
        <v>20560</v>
      </c>
      <c r="H64" s="196"/>
      <c r="I64" s="196"/>
      <c r="J64" s="196"/>
      <c r="K64" s="196"/>
      <c r="L64" s="196"/>
      <c r="M64" s="196">
        <f>M58+M60+M62</f>
        <v>21168</v>
      </c>
      <c r="N64" s="196"/>
      <c r="O64" s="196"/>
      <c r="P64" s="221"/>
      <c r="Q64" s="221"/>
      <c r="R64" s="221"/>
      <c r="S64" s="196">
        <f>S58+S60+S62</f>
        <v>21399</v>
      </c>
      <c r="T64" s="196"/>
      <c r="U64" s="196"/>
      <c r="V64" s="221"/>
      <c r="W64" s="221"/>
      <c r="X64" s="221"/>
      <c r="Y64" s="26"/>
      <c r="Z64" s="26"/>
      <c r="AA64" s="26"/>
      <c r="AB64" s="26"/>
      <c r="AC64" s="26"/>
      <c r="AD64" s="26"/>
    </row>
    <row r="65" spans="1:30" ht="21.75" customHeight="1" thickBot="1">
      <c r="A65" s="37"/>
      <c r="B65" s="37"/>
      <c r="C65" s="37"/>
      <c r="D65" s="38"/>
      <c r="E65" s="192" t="s">
        <v>138</v>
      </c>
      <c r="F65" s="192"/>
      <c r="G65" s="191">
        <f>G59+G61+G63</f>
        <v>5325659170</v>
      </c>
      <c r="H65" s="190"/>
      <c r="I65" s="190"/>
      <c r="J65" s="190"/>
      <c r="K65" s="190"/>
      <c r="L65" s="190"/>
      <c r="M65" s="190">
        <f>M59+M61+M63</f>
        <v>5478070137</v>
      </c>
      <c r="N65" s="190"/>
      <c r="O65" s="190"/>
      <c r="P65" s="189"/>
      <c r="Q65" s="189"/>
      <c r="R65" s="189"/>
      <c r="S65" s="190">
        <f>S59+S61+S63</f>
        <v>5581363491</v>
      </c>
      <c r="T65" s="190"/>
      <c r="U65" s="190"/>
      <c r="V65" s="189"/>
      <c r="W65" s="189"/>
      <c r="X65" s="189"/>
      <c r="Y65" s="26"/>
      <c r="Z65" s="26"/>
      <c r="AA65" s="26"/>
      <c r="AB65" s="26"/>
      <c r="AC65" s="26"/>
      <c r="AD65" s="26"/>
    </row>
    <row r="66" spans="1:24" ht="18.75" customHeight="1">
      <c r="A66" s="150"/>
      <c r="B66" s="150"/>
      <c r="C66" s="150"/>
      <c r="D66" s="150"/>
      <c r="E66" s="150"/>
      <c r="F66" s="150"/>
      <c r="G66" s="220"/>
      <c r="H66" s="220"/>
      <c r="I66" s="220"/>
      <c r="J66" s="220"/>
      <c r="K66" s="220"/>
      <c r="L66" s="220"/>
      <c r="M66" s="220"/>
      <c r="N66" s="220"/>
      <c r="O66" s="220"/>
      <c r="P66" s="26"/>
      <c r="Q66" s="26"/>
      <c r="R66" s="26"/>
      <c r="S66" s="26"/>
      <c r="T66" s="26"/>
      <c r="U66" s="26"/>
      <c r="V66" s="26"/>
      <c r="W66" s="26"/>
      <c r="X66" s="63" t="s">
        <v>137</v>
      </c>
    </row>
    <row r="67" spans="1:24" ht="18.75" customHeight="1" thickBot="1">
      <c r="A67" s="219" t="s">
        <v>146</v>
      </c>
      <c r="B67" s="218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31"/>
      <c r="N67" s="31"/>
      <c r="O67" s="217"/>
      <c r="P67" s="26"/>
      <c r="Q67" s="26"/>
      <c r="R67" s="26"/>
      <c r="S67" s="26"/>
      <c r="T67" s="26"/>
      <c r="U67" s="26"/>
      <c r="V67" s="26"/>
      <c r="W67" s="26"/>
      <c r="X67" s="217" t="s">
        <v>145</v>
      </c>
    </row>
    <row r="68" spans="1:30" ht="18.75" customHeight="1">
      <c r="A68" s="39" t="s">
        <v>144</v>
      </c>
      <c r="B68" s="39"/>
      <c r="C68" s="39"/>
      <c r="D68" s="39"/>
      <c r="E68" s="39"/>
      <c r="F68" s="216"/>
      <c r="G68" s="214" t="s">
        <v>16</v>
      </c>
      <c r="H68" s="213"/>
      <c r="I68" s="213"/>
      <c r="J68" s="213"/>
      <c r="K68" s="213"/>
      <c r="L68" s="215"/>
      <c r="M68" s="214">
        <v>25</v>
      </c>
      <c r="N68" s="213"/>
      <c r="O68" s="213"/>
      <c r="P68" s="212"/>
      <c r="Q68" s="212"/>
      <c r="R68" s="212"/>
      <c r="S68" s="214">
        <v>26</v>
      </c>
      <c r="T68" s="213"/>
      <c r="U68" s="213"/>
      <c r="V68" s="212"/>
      <c r="W68" s="212"/>
      <c r="X68" s="212"/>
      <c r="Y68" s="26"/>
      <c r="Z68" s="26"/>
      <c r="AA68" s="26"/>
      <c r="AB68" s="26"/>
      <c r="AC68" s="26"/>
      <c r="AD68" s="26"/>
    </row>
    <row r="69" spans="1:30" s="16" customFormat="1" ht="18.75" customHeight="1">
      <c r="A69" s="210"/>
      <c r="B69" s="210"/>
      <c r="C69" s="210"/>
      <c r="D69" s="210"/>
      <c r="E69" s="210"/>
      <c r="F69" s="211"/>
      <c r="G69" s="111"/>
      <c r="H69" s="210"/>
      <c r="I69" s="210"/>
      <c r="J69" s="210"/>
      <c r="K69" s="210"/>
      <c r="L69" s="211"/>
      <c r="M69" s="111"/>
      <c r="N69" s="210"/>
      <c r="O69" s="210"/>
      <c r="P69" s="209"/>
      <c r="Q69" s="209"/>
      <c r="R69" s="209"/>
      <c r="S69" s="111"/>
      <c r="T69" s="210"/>
      <c r="U69" s="210"/>
      <c r="V69" s="209"/>
      <c r="W69" s="209"/>
      <c r="X69" s="209"/>
      <c r="Y69" s="26"/>
      <c r="Z69" s="26"/>
      <c r="AA69" s="26"/>
      <c r="AB69" s="26"/>
      <c r="AC69" s="26"/>
      <c r="AD69" s="26"/>
    </row>
    <row r="70" spans="1:30" s="16" customFormat="1" ht="21.75" customHeight="1">
      <c r="A70" s="124" t="s">
        <v>143</v>
      </c>
      <c r="B70" s="124"/>
      <c r="C70" s="124"/>
      <c r="D70" s="208"/>
      <c r="E70" s="112" t="s">
        <v>139</v>
      </c>
      <c r="F70" s="112"/>
      <c r="G70" s="207">
        <v>33567</v>
      </c>
      <c r="H70" s="206"/>
      <c r="I70" s="206"/>
      <c r="J70" s="206"/>
      <c r="K70" s="206"/>
      <c r="L70" s="206"/>
      <c r="M70" s="206">
        <v>36507</v>
      </c>
      <c r="N70" s="206"/>
      <c r="O70" s="206"/>
      <c r="P70" s="205"/>
      <c r="Q70" s="205"/>
      <c r="R70" s="205"/>
      <c r="S70" s="206">
        <v>37845</v>
      </c>
      <c r="T70" s="206"/>
      <c r="U70" s="206"/>
      <c r="V70" s="205"/>
      <c r="W70" s="205"/>
      <c r="X70" s="205"/>
      <c r="Y70" s="26"/>
      <c r="Z70" s="26"/>
      <c r="AA70" s="26"/>
      <c r="AB70" s="26"/>
      <c r="AC70" s="26"/>
      <c r="AD70" s="26"/>
    </row>
    <row r="71" spans="1:30" s="16" customFormat="1" ht="21.75" customHeight="1">
      <c r="A71" s="204"/>
      <c r="B71" s="204"/>
      <c r="C71" s="204"/>
      <c r="D71" s="203"/>
      <c r="E71" s="73" t="s">
        <v>138</v>
      </c>
      <c r="F71" s="73"/>
      <c r="G71" s="197">
        <v>328154345</v>
      </c>
      <c r="H71" s="196"/>
      <c r="I71" s="196"/>
      <c r="J71" s="196"/>
      <c r="K71" s="196"/>
      <c r="L71" s="196"/>
      <c r="M71" s="196">
        <v>345852630</v>
      </c>
      <c r="N71" s="196"/>
      <c r="O71" s="196"/>
      <c r="P71" s="195"/>
      <c r="Q71" s="195"/>
      <c r="R71" s="195"/>
      <c r="S71" s="196">
        <v>364206384</v>
      </c>
      <c r="T71" s="196"/>
      <c r="U71" s="196"/>
      <c r="V71" s="195"/>
      <c r="W71" s="195"/>
      <c r="X71" s="195"/>
      <c r="Y71" s="26"/>
      <c r="Z71" s="26"/>
      <c r="AA71" s="26"/>
      <c r="AB71" s="26"/>
      <c r="AC71" s="26"/>
      <c r="AD71" s="26"/>
    </row>
    <row r="72" spans="1:30" s="16" customFormat="1" ht="21.75" customHeight="1">
      <c r="A72" s="202" t="s">
        <v>142</v>
      </c>
      <c r="B72" s="199"/>
      <c r="C72" s="199"/>
      <c r="D72" s="198"/>
      <c r="E72" s="73" t="s">
        <v>139</v>
      </c>
      <c r="F72" s="73"/>
      <c r="G72" s="197">
        <v>1602</v>
      </c>
      <c r="H72" s="196"/>
      <c r="I72" s="196"/>
      <c r="J72" s="196"/>
      <c r="K72" s="196"/>
      <c r="L72" s="196"/>
      <c r="M72" s="196">
        <v>1914</v>
      </c>
      <c r="N72" s="196"/>
      <c r="O72" s="196"/>
      <c r="P72" s="195"/>
      <c r="Q72" s="195"/>
      <c r="R72" s="195"/>
      <c r="S72" s="196">
        <v>1990</v>
      </c>
      <c r="T72" s="196"/>
      <c r="U72" s="196"/>
      <c r="V72" s="195"/>
      <c r="W72" s="195"/>
      <c r="X72" s="195"/>
      <c r="Y72" s="26"/>
      <c r="Z72" s="26"/>
      <c r="AA72" s="26"/>
      <c r="AB72" s="26"/>
      <c r="AC72" s="26"/>
      <c r="AD72" s="26"/>
    </row>
    <row r="73" spans="1:30" s="16" customFormat="1" ht="21.75" customHeight="1">
      <c r="A73" s="201"/>
      <c r="B73" s="201"/>
      <c r="C73" s="201"/>
      <c r="D73" s="200"/>
      <c r="E73" s="73" t="s">
        <v>138</v>
      </c>
      <c r="F73" s="73"/>
      <c r="G73" s="197">
        <v>45816085</v>
      </c>
      <c r="H73" s="196"/>
      <c r="I73" s="196"/>
      <c r="J73" s="196"/>
      <c r="K73" s="196"/>
      <c r="L73" s="196"/>
      <c r="M73" s="196">
        <v>54319471</v>
      </c>
      <c r="N73" s="196"/>
      <c r="O73" s="196"/>
      <c r="P73" s="195"/>
      <c r="Q73" s="195"/>
      <c r="R73" s="195"/>
      <c r="S73" s="196">
        <v>57646521</v>
      </c>
      <c r="T73" s="196"/>
      <c r="U73" s="196"/>
      <c r="V73" s="195"/>
      <c r="W73" s="195"/>
      <c r="X73" s="195"/>
      <c r="Y73" s="26"/>
      <c r="Z73" s="26"/>
      <c r="AA73" s="26"/>
      <c r="AB73" s="26"/>
      <c r="AC73" s="26"/>
      <c r="AD73" s="26"/>
    </row>
    <row r="74" spans="1:30" s="16" customFormat="1" ht="21.75" customHeight="1">
      <c r="A74" s="202" t="s">
        <v>141</v>
      </c>
      <c r="B74" s="199"/>
      <c r="C74" s="199"/>
      <c r="D74" s="198"/>
      <c r="E74" s="73" t="s">
        <v>139</v>
      </c>
      <c r="F74" s="73"/>
      <c r="G74" s="197">
        <v>19543</v>
      </c>
      <c r="H74" s="196"/>
      <c r="I74" s="196"/>
      <c r="J74" s="196"/>
      <c r="K74" s="196"/>
      <c r="L74" s="196"/>
      <c r="M74" s="196">
        <v>20724</v>
      </c>
      <c r="N74" s="196"/>
      <c r="O74" s="196"/>
      <c r="P74" s="195"/>
      <c r="Q74" s="195"/>
      <c r="R74" s="195"/>
      <c r="S74" s="196">
        <v>21848</v>
      </c>
      <c r="T74" s="196"/>
      <c r="U74" s="196"/>
      <c r="V74" s="195"/>
      <c r="W74" s="195"/>
      <c r="X74" s="195"/>
      <c r="Y74" s="26"/>
      <c r="Z74" s="26"/>
      <c r="AA74" s="26"/>
      <c r="AB74" s="26"/>
      <c r="AC74" s="26"/>
      <c r="AD74" s="26"/>
    </row>
    <row r="75" spans="1:30" s="16" customFormat="1" ht="21.75" customHeight="1">
      <c r="A75" s="201"/>
      <c r="B75" s="201"/>
      <c r="C75" s="201"/>
      <c r="D75" s="200"/>
      <c r="E75" s="73" t="s">
        <v>138</v>
      </c>
      <c r="F75" s="73"/>
      <c r="G75" s="197">
        <v>585427745</v>
      </c>
      <c r="H75" s="196"/>
      <c r="I75" s="196"/>
      <c r="J75" s="196"/>
      <c r="K75" s="196"/>
      <c r="L75" s="196"/>
      <c r="M75" s="196">
        <v>615828336</v>
      </c>
      <c r="N75" s="196"/>
      <c r="O75" s="196"/>
      <c r="P75" s="195"/>
      <c r="Q75" s="195"/>
      <c r="R75" s="195"/>
      <c r="S75" s="196">
        <v>661627368</v>
      </c>
      <c r="T75" s="196"/>
      <c r="U75" s="196"/>
      <c r="V75" s="195"/>
      <c r="W75" s="195"/>
      <c r="X75" s="195"/>
      <c r="Y75" s="26"/>
      <c r="Z75" s="26"/>
      <c r="AA75" s="26"/>
      <c r="AB75" s="26"/>
      <c r="AC75" s="26"/>
      <c r="AD75" s="26"/>
    </row>
    <row r="76" spans="1:30" s="16" customFormat="1" ht="21.75" customHeight="1">
      <c r="A76" s="199" t="s">
        <v>140</v>
      </c>
      <c r="B76" s="199"/>
      <c r="C76" s="199"/>
      <c r="D76" s="198"/>
      <c r="E76" s="73" t="s">
        <v>139</v>
      </c>
      <c r="F76" s="73"/>
      <c r="G76" s="197">
        <v>351257</v>
      </c>
      <c r="H76" s="196"/>
      <c r="I76" s="196"/>
      <c r="J76" s="196"/>
      <c r="K76" s="196"/>
      <c r="L76" s="196"/>
      <c r="M76" s="196">
        <v>374612</v>
      </c>
      <c r="N76" s="196"/>
      <c r="O76" s="196"/>
      <c r="P76" s="195"/>
      <c r="Q76" s="195"/>
      <c r="R76" s="195"/>
      <c r="S76" s="196">
        <v>398063</v>
      </c>
      <c r="T76" s="196"/>
      <c r="U76" s="196"/>
      <c r="V76" s="195"/>
      <c r="W76" s="195"/>
      <c r="X76" s="195"/>
      <c r="Y76" s="26"/>
      <c r="Z76" s="26"/>
      <c r="AA76" s="26"/>
      <c r="AB76" s="26"/>
      <c r="AC76" s="26"/>
      <c r="AD76" s="26"/>
    </row>
    <row r="77" spans="1:30" s="16" customFormat="1" ht="21.75" customHeight="1" thickBot="1">
      <c r="A77" s="194"/>
      <c r="B77" s="194"/>
      <c r="C77" s="194"/>
      <c r="D77" s="193"/>
      <c r="E77" s="192" t="s">
        <v>138</v>
      </c>
      <c r="F77" s="192"/>
      <c r="G77" s="191">
        <v>25641761</v>
      </c>
      <c r="H77" s="190"/>
      <c r="I77" s="190"/>
      <c r="J77" s="190"/>
      <c r="K77" s="190"/>
      <c r="L77" s="190"/>
      <c r="M77" s="190">
        <v>27346676</v>
      </c>
      <c r="N77" s="190"/>
      <c r="O77" s="190"/>
      <c r="P77" s="189"/>
      <c r="Q77" s="189"/>
      <c r="R77" s="189"/>
      <c r="S77" s="190">
        <v>28262473</v>
      </c>
      <c r="T77" s="190"/>
      <c r="U77" s="190"/>
      <c r="V77" s="189"/>
      <c r="W77" s="189"/>
      <c r="X77" s="189"/>
      <c r="Y77" s="26"/>
      <c r="Z77" s="26"/>
      <c r="AA77" s="26"/>
      <c r="AB77" s="26"/>
      <c r="AC77" s="26"/>
      <c r="AD77" s="26"/>
    </row>
    <row r="78" spans="1:24" s="16" customFormat="1" ht="18.75" customHeight="1">
      <c r="A78" s="11"/>
      <c r="B78" s="11"/>
      <c r="C78" s="26"/>
      <c r="D78" s="26"/>
      <c r="E78" s="188"/>
      <c r="F78" s="187"/>
      <c r="G78" s="26"/>
      <c r="H78" s="26"/>
      <c r="I78" s="26"/>
      <c r="J78" s="26"/>
      <c r="K78" s="26"/>
      <c r="L78" s="26"/>
      <c r="M78" s="26"/>
      <c r="N78" s="26"/>
      <c r="O78" s="63"/>
      <c r="P78" s="26"/>
      <c r="Q78" s="26"/>
      <c r="R78" s="26"/>
      <c r="S78" s="26"/>
      <c r="T78" s="26"/>
      <c r="U78" s="26"/>
      <c r="V78" s="26"/>
      <c r="W78" s="26"/>
      <c r="X78" s="63" t="s">
        <v>137</v>
      </c>
    </row>
    <row r="79" spans="1:23" ht="13.5">
      <c r="A79" s="11"/>
      <c r="B79" s="11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</row>
    <row r="80" spans="1:23" ht="13.5">
      <c r="A80" s="11"/>
      <c r="B80" s="11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</row>
    <row r="81" spans="1:23" ht="13.5">
      <c r="A81" s="11"/>
      <c r="B81" s="11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</row>
    <row r="82" spans="1:23" ht="13.5">
      <c r="A82" s="11"/>
      <c r="B82" s="11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</row>
    <row r="83" spans="1:23" ht="13.5">
      <c r="A83" s="11"/>
      <c r="B83" s="11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</row>
    <row r="84" spans="1:23" ht="13.5">
      <c r="A84" s="11"/>
      <c r="B84" s="11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</row>
    <row r="85" spans="1:23" ht="13.5">
      <c r="A85" s="11"/>
      <c r="B85" s="11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</row>
    <row r="86" spans="1:23" ht="13.5">
      <c r="A86" s="11"/>
      <c r="B86" s="11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</row>
    <row r="87" spans="1:23" ht="13.5">
      <c r="A87" s="11"/>
      <c r="B87" s="11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</row>
    <row r="88" spans="1:23" ht="13.5">
      <c r="A88" s="11"/>
      <c r="B88" s="11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</row>
    <row r="89" spans="1:23" ht="13.5">
      <c r="A89" s="11"/>
      <c r="B89" s="11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</row>
    <row r="90" spans="1:23" ht="13.5">
      <c r="A90" s="11"/>
      <c r="B90" s="11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</row>
    <row r="91" spans="1:23" ht="13.5">
      <c r="A91" s="11"/>
      <c r="B91" s="11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</row>
    <row r="92" spans="1:23" ht="13.5">
      <c r="A92" s="11"/>
      <c r="B92" s="11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</row>
    <row r="93" spans="1:23" ht="13.5">
      <c r="A93" s="11"/>
      <c r="B93" s="11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</row>
    <row r="94" spans="1:23" ht="13.5">
      <c r="A94" s="11"/>
      <c r="B94" s="11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</row>
    <row r="95" spans="1:23" ht="13.5">
      <c r="A95" s="11"/>
      <c r="B95" s="11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</row>
    <row r="96" spans="1:23" ht="13.5">
      <c r="A96" s="11"/>
      <c r="B96" s="11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</row>
    <row r="97" spans="1:23" ht="13.5">
      <c r="A97" s="11"/>
      <c r="B97" s="11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</row>
    <row r="98" spans="1:23" ht="13.5">
      <c r="A98" s="11"/>
      <c r="B98" s="11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</row>
    <row r="99" spans="1:23" ht="13.5">
      <c r="A99" s="11"/>
      <c r="B99" s="11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</row>
    <row r="100" spans="1:23" ht="13.5">
      <c r="A100" s="11"/>
      <c r="B100" s="11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</row>
    <row r="101" spans="1:23" ht="13.5">
      <c r="A101" s="11"/>
      <c r="B101" s="11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</row>
    <row r="102" spans="1:23" ht="13.5">
      <c r="A102" s="11"/>
      <c r="B102" s="11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</row>
    <row r="103" spans="1:23" ht="13.5">
      <c r="A103" s="11"/>
      <c r="B103" s="11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</row>
    <row r="104" spans="1:23" ht="13.5">
      <c r="A104" s="11"/>
      <c r="B104" s="11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</row>
    <row r="105" spans="1:23" ht="13.5">
      <c r="A105" s="11"/>
      <c r="B105" s="11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</row>
    <row r="106" spans="1:23" ht="13.5">
      <c r="A106" s="11"/>
      <c r="B106" s="11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</row>
    <row r="107" spans="1:23" ht="13.5">
      <c r="A107" s="11"/>
      <c r="B107" s="11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</row>
    <row r="108" spans="1:23" ht="13.5">
      <c r="A108" s="11"/>
      <c r="B108" s="11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</row>
    <row r="109" spans="1:23" ht="13.5">
      <c r="A109" s="11"/>
      <c r="B109" s="11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</row>
    <row r="110" spans="1:23" ht="13.5">
      <c r="A110" s="11"/>
      <c r="B110" s="11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</row>
    <row r="111" spans="1:23" ht="13.5">
      <c r="A111" s="11"/>
      <c r="B111" s="11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</row>
    <row r="112" spans="1:23" ht="13.5">
      <c r="A112" s="11"/>
      <c r="B112" s="11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</row>
    <row r="113" spans="1:23" ht="13.5">
      <c r="A113" s="11"/>
      <c r="B113" s="11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</row>
    <row r="114" spans="1:23" ht="13.5">
      <c r="A114" s="11"/>
      <c r="B114" s="11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</row>
    <row r="115" spans="1:23" ht="13.5">
      <c r="A115" s="11"/>
      <c r="B115" s="11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</row>
    <row r="116" spans="1:23" ht="13.5">
      <c r="A116" s="11"/>
      <c r="B116" s="11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</row>
    <row r="117" spans="1:23" ht="13.5">
      <c r="A117" s="11"/>
      <c r="B117" s="11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</row>
    <row r="118" spans="1:23" ht="13.5">
      <c r="A118" s="11"/>
      <c r="B118" s="11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</row>
    <row r="119" spans="1:23" ht="13.5">
      <c r="A119" s="11"/>
      <c r="B119" s="11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</row>
    <row r="120" spans="1:23" ht="13.5">
      <c r="A120" s="11"/>
      <c r="B120" s="11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</row>
    <row r="121" spans="1:23" ht="13.5">
      <c r="A121" s="11"/>
      <c r="B121" s="11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</row>
    <row r="122" spans="1:23" ht="13.5">
      <c r="A122" s="11"/>
      <c r="B122" s="11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3.5">
      <c r="A123" s="11"/>
      <c r="B123" s="11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</row>
    <row r="124" spans="1:23" ht="13.5">
      <c r="A124" s="11"/>
      <c r="B124" s="11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</row>
    <row r="125" spans="1:23" ht="13.5">
      <c r="A125" s="11"/>
      <c r="B125" s="11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</row>
    <row r="126" spans="1:23" ht="13.5">
      <c r="A126" s="11"/>
      <c r="B126" s="11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</row>
    <row r="127" spans="1:23" ht="13.5">
      <c r="A127" s="11"/>
      <c r="B127" s="11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</row>
    <row r="128" spans="1:23" ht="13.5">
      <c r="A128" s="11"/>
      <c r="B128" s="11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</row>
    <row r="129" spans="1:23" ht="13.5">
      <c r="A129" s="11"/>
      <c r="B129" s="11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</row>
    <row r="130" spans="1:23" ht="13.5">
      <c r="A130" s="11"/>
      <c r="B130" s="11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</row>
    <row r="131" spans="1:23" ht="13.5">
      <c r="A131" s="11"/>
      <c r="B131" s="11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</row>
    <row r="132" spans="1:23" ht="13.5">
      <c r="A132" s="11"/>
      <c r="B132" s="11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</row>
    <row r="133" spans="1:23" ht="13.5">
      <c r="A133" s="11"/>
      <c r="B133" s="11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</row>
    <row r="134" spans="1:23" ht="13.5">
      <c r="A134" s="11"/>
      <c r="B134" s="11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</row>
    <row r="135" spans="1:23" ht="13.5">
      <c r="A135" s="11"/>
      <c r="B135" s="11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</row>
    <row r="136" spans="1:23" ht="13.5">
      <c r="A136" s="11"/>
      <c r="B136" s="11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</row>
    <row r="137" spans="1:23" ht="13.5">
      <c r="A137" s="11"/>
      <c r="B137" s="11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</row>
    <row r="138" spans="1:23" ht="13.5">
      <c r="A138" s="11"/>
      <c r="B138" s="11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</row>
    <row r="139" spans="1:23" ht="13.5">
      <c r="A139" s="11"/>
      <c r="B139" s="11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</row>
    <row r="140" spans="1:23" ht="13.5">
      <c r="A140" s="11"/>
      <c r="B140" s="11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</row>
    <row r="141" spans="1:23" ht="13.5">
      <c r="A141" s="11"/>
      <c r="B141" s="11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</row>
    <row r="142" spans="1:23" ht="13.5">
      <c r="A142" s="11"/>
      <c r="B142" s="11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</row>
    <row r="143" spans="1:23" ht="13.5">
      <c r="A143" s="11"/>
      <c r="B143" s="11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</row>
    <row r="144" spans="1:23" ht="13.5">
      <c r="A144" s="11"/>
      <c r="B144" s="11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</row>
    <row r="145" spans="1:23" ht="13.5">
      <c r="A145" s="11"/>
      <c r="B145" s="11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</row>
    <row r="146" spans="1:23" ht="13.5">
      <c r="A146" s="11"/>
      <c r="B146" s="11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</row>
    <row r="147" spans="1:23" ht="13.5">
      <c r="A147" s="11"/>
      <c r="B147" s="11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</row>
    <row r="148" spans="1:23" ht="13.5">
      <c r="A148" s="11"/>
      <c r="B148" s="11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</row>
    <row r="149" spans="1:23" ht="13.5">
      <c r="A149" s="11"/>
      <c r="B149" s="11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</row>
    <row r="150" spans="1:23" ht="13.5">
      <c r="A150" s="11"/>
      <c r="B150" s="11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</row>
    <row r="151" spans="1:23" ht="13.5">
      <c r="A151" s="11"/>
      <c r="B151" s="11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</row>
    <row r="152" spans="1:23" ht="13.5">
      <c r="A152" s="11"/>
      <c r="B152" s="11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</row>
    <row r="153" spans="1:23" ht="13.5">
      <c r="A153" s="11"/>
      <c r="B153" s="11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</row>
    <row r="154" spans="1:23" ht="13.5">
      <c r="A154" s="11"/>
      <c r="B154" s="11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</row>
    <row r="155" spans="1:23" ht="13.5">
      <c r="A155" s="11"/>
      <c r="B155" s="11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</row>
    <row r="156" spans="1:23" ht="13.5">
      <c r="A156" s="11"/>
      <c r="B156" s="11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</row>
    <row r="157" spans="1:23" ht="13.5">
      <c r="A157" s="11"/>
      <c r="B157" s="11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</row>
    <row r="158" spans="1:23" ht="13.5">
      <c r="A158" s="11"/>
      <c r="B158" s="11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</row>
    <row r="159" spans="1:23" ht="13.5">
      <c r="A159" s="11"/>
      <c r="B159" s="11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</row>
    <row r="160" spans="1:23" ht="13.5">
      <c r="A160" s="11"/>
      <c r="B160" s="11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</row>
    <row r="161" spans="1:23" ht="13.5">
      <c r="A161" s="11"/>
      <c r="B161" s="11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</row>
    <row r="162" spans="1:23" ht="13.5">
      <c r="A162" s="11"/>
      <c r="B162" s="11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</row>
    <row r="163" spans="1:23" ht="13.5">
      <c r="A163" s="11"/>
      <c r="B163" s="11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</row>
    <row r="164" spans="1:23" ht="13.5">
      <c r="A164" s="11"/>
      <c r="B164" s="11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</row>
    <row r="165" spans="1:23" ht="13.5">
      <c r="A165" s="11"/>
      <c r="B165" s="11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</row>
    <row r="166" spans="1:23" ht="13.5">
      <c r="A166" s="11"/>
      <c r="B166" s="11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</row>
    <row r="167" spans="1:23" ht="13.5">
      <c r="A167" s="11"/>
      <c r="B167" s="11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</row>
    <row r="168" spans="1:23" ht="13.5">
      <c r="A168" s="11"/>
      <c r="B168" s="11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</row>
    <row r="169" spans="1:23" ht="13.5">
      <c r="A169" s="11"/>
      <c r="B169" s="11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</row>
    <row r="170" spans="1:23" ht="13.5">
      <c r="A170" s="11"/>
      <c r="B170" s="11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</row>
    <row r="171" spans="1:23" ht="13.5">
      <c r="A171" s="11"/>
      <c r="B171" s="11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</row>
    <row r="172" spans="1:23" ht="13.5">
      <c r="A172" s="11"/>
      <c r="B172" s="11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</row>
    <row r="173" spans="1:23" ht="13.5">
      <c r="A173" s="11"/>
      <c r="B173" s="11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</row>
    <row r="174" spans="1:23" ht="13.5">
      <c r="A174" s="11"/>
      <c r="B174" s="11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</row>
    <row r="175" spans="1:23" ht="13.5">
      <c r="A175" s="11"/>
      <c r="B175" s="11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</row>
    <row r="176" spans="1:23" ht="13.5">
      <c r="A176" s="11"/>
      <c r="B176" s="11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</row>
    <row r="177" spans="1:23" ht="13.5">
      <c r="A177" s="11"/>
      <c r="B177" s="11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</row>
    <row r="178" spans="1:23" ht="13.5">
      <c r="A178" s="11"/>
      <c r="B178" s="11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ht="13.5">
      <c r="A179" s="11"/>
      <c r="B179" s="11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</row>
    <row r="180" spans="1:23" ht="13.5">
      <c r="A180" s="11"/>
      <c r="B180" s="11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</row>
    <row r="181" spans="1:23" ht="13.5">
      <c r="A181" s="11"/>
      <c r="B181" s="11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</row>
    <row r="182" spans="1:23" ht="13.5">
      <c r="A182" s="11"/>
      <c r="B182" s="11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</row>
    <row r="183" spans="1:23" ht="13.5">
      <c r="A183" s="11"/>
      <c r="B183" s="11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</row>
    <row r="184" spans="1:23" ht="13.5">
      <c r="A184" s="11"/>
      <c r="B184" s="11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</row>
    <row r="185" spans="1:23" ht="13.5">
      <c r="A185" s="11"/>
      <c r="B185" s="11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</row>
    <row r="186" spans="1:23" ht="13.5">
      <c r="A186" s="11"/>
      <c r="B186" s="11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</row>
    <row r="187" spans="1:23" ht="13.5">
      <c r="A187" s="11"/>
      <c r="B187" s="11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</row>
    <row r="188" spans="1:23" ht="13.5">
      <c r="A188" s="11"/>
      <c r="B188" s="11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</row>
    <row r="189" spans="1:23" ht="13.5">
      <c r="A189" s="11"/>
      <c r="B189" s="11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</row>
    <row r="190" spans="1:23" ht="13.5">
      <c r="A190" s="11"/>
      <c r="B190" s="11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</row>
    <row r="191" spans="1:23" ht="13.5">
      <c r="A191" s="11"/>
      <c r="B191" s="11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</row>
    <row r="192" spans="1:23" ht="13.5">
      <c r="A192" s="11"/>
      <c r="B192" s="11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</row>
    <row r="193" spans="1:23" ht="13.5">
      <c r="A193" s="11"/>
      <c r="B193" s="11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</row>
    <row r="194" spans="1:23" ht="13.5">
      <c r="A194" s="11"/>
      <c r="B194" s="11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</row>
    <row r="195" spans="1:23" ht="13.5">
      <c r="A195" s="11"/>
      <c r="B195" s="11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</row>
    <row r="196" spans="1:23" ht="13.5">
      <c r="A196" s="11"/>
      <c r="B196" s="11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</row>
    <row r="197" spans="1:23" ht="13.5">
      <c r="A197" s="11"/>
      <c r="B197" s="11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</row>
    <row r="198" spans="1:23" ht="13.5">
      <c r="A198" s="11"/>
      <c r="B198" s="11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</row>
    <row r="199" spans="1:23" ht="13.5">
      <c r="A199" s="11"/>
      <c r="B199" s="11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</row>
    <row r="200" spans="1:23" ht="13.5">
      <c r="A200" s="11"/>
      <c r="B200" s="11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</row>
    <row r="201" spans="1:23" ht="13.5">
      <c r="A201" s="11"/>
      <c r="B201" s="11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</row>
    <row r="202" spans="1:23" ht="13.5">
      <c r="A202" s="11"/>
      <c r="B202" s="11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</row>
    <row r="203" spans="1:23" ht="13.5">
      <c r="A203" s="11"/>
      <c r="B203" s="11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</row>
    <row r="204" spans="1:23" ht="13.5">
      <c r="A204" s="11"/>
      <c r="B204" s="11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</row>
    <row r="205" spans="1:23" ht="13.5">
      <c r="A205" s="11"/>
      <c r="B205" s="11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</row>
    <row r="206" spans="1:23" ht="13.5">
      <c r="A206" s="11"/>
      <c r="B206" s="11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</row>
    <row r="207" spans="1:23" ht="13.5">
      <c r="A207" s="11"/>
      <c r="B207" s="11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</row>
    <row r="208" spans="1:23" ht="13.5">
      <c r="A208" s="11"/>
      <c r="B208" s="11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</row>
    <row r="209" spans="1:23" ht="13.5">
      <c r="A209" s="11"/>
      <c r="B209" s="11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</row>
    <row r="210" spans="1:23" ht="13.5">
      <c r="A210" s="11"/>
      <c r="B210" s="11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</row>
    <row r="211" spans="1:23" ht="13.5">
      <c r="A211" s="11"/>
      <c r="B211" s="11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</row>
    <row r="212" spans="1:23" ht="13.5">
      <c r="A212" s="11"/>
      <c r="B212" s="11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</row>
    <row r="213" spans="1:23" ht="13.5">
      <c r="A213" s="11"/>
      <c r="B213" s="11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</row>
    <row r="214" spans="1:23" ht="13.5">
      <c r="A214" s="11"/>
      <c r="B214" s="11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</row>
    <row r="215" spans="1:23" ht="13.5">
      <c r="A215" s="11"/>
      <c r="B215" s="11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</row>
    <row r="216" spans="1:23" ht="13.5">
      <c r="A216" s="11"/>
      <c r="B216" s="11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</row>
    <row r="217" spans="1:23" ht="13.5">
      <c r="A217" s="11"/>
      <c r="B217" s="11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</row>
    <row r="218" spans="1:23" ht="13.5">
      <c r="A218" s="11"/>
      <c r="B218" s="11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</row>
    <row r="219" spans="1:23" ht="13.5">
      <c r="A219" s="11"/>
      <c r="B219" s="11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</row>
    <row r="220" spans="1:23" ht="13.5">
      <c r="A220" s="11"/>
      <c r="B220" s="11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</row>
    <row r="221" spans="1:23" ht="13.5">
      <c r="A221" s="11"/>
      <c r="B221" s="11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</row>
    <row r="222" spans="1:23" ht="13.5">
      <c r="A222" s="11"/>
      <c r="B222" s="11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</row>
    <row r="223" spans="1:23" ht="13.5">
      <c r="A223" s="11"/>
      <c r="B223" s="11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</row>
    <row r="224" spans="1:23" ht="13.5">
      <c r="A224" s="11"/>
      <c r="B224" s="11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</row>
    <row r="225" spans="1:23" ht="13.5">
      <c r="A225" s="11"/>
      <c r="B225" s="11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</row>
    <row r="226" spans="1:23" ht="13.5">
      <c r="A226" s="11"/>
      <c r="B226" s="11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</row>
    <row r="227" spans="1:23" ht="13.5">
      <c r="A227" s="11"/>
      <c r="B227" s="11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</row>
    <row r="228" spans="1:23" ht="13.5">
      <c r="A228" s="11"/>
      <c r="B228" s="11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</row>
    <row r="229" spans="1:23" ht="13.5">
      <c r="A229" s="11"/>
      <c r="B229" s="11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</row>
    <row r="230" spans="1:23" ht="13.5">
      <c r="A230" s="11"/>
      <c r="B230" s="11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</row>
    <row r="231" spans="1:23" ht="13.5">
      <c r="A231" s="11"/>
      <c r="B231" s="11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</row>
    <row r="232" spans="1:23" ht="13.5">
      <c r="A232" s="11"/>
      <c r="B232" s="11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</row>
    <row r="233" spans="1:23" ht="13.5">
      <c r="A233" s="11"/>
      <c r="B233" s="11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</row>
    <row r="234" spans="1:23" ht="13.5">
      <c r="A234" s="11"/>
      <c r="B234" s="11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</row>
    <row r="235" spans="1:23" ht="13.5">
      <c r="A235" s="11"/>
      <c r="B235" s="11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</row>
    <row r="236" spans="1:23" ht="13.5">
      <c r="A236" s="11"/>
      <c r="B236" s="11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</row>
    <row r="237" spans="1:23" ht="13.5">
      <c r="A237" s="11"/>
      <c r="B237" s="11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</row>
    <row r="238" spans="1:23" ht="13.5">
      <c r="A238" s="11"/>
      <c r="B238" s="11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</row>
    <row r="239" spans="1:23" ht="13.5">
      <c r="A239" s="11"/>
      <c r="B239" s="11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</row>
    <row r="240" spans="1:23" ht="13.5">
      <c r="A240" s="11"/>
      <c r="B240" s="11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</row>
    <row r="241" spans="1:23" ht="13.5">
      <c r="A241" s="11"/>
      <c r="B241" s="11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</row>
    <row r="242" spans="1:23" ht="13.5">
      <c r="A242" s="11"/>
      <c r="B242" s="11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</row>
    <row r="243" spans="1:23" ht="13.5">
      <c r="A243" s="11"/>
      <c r="B243" s="11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</row>
    <row r="244" spans="1:23" ht="13.5">
      <c r="A244" s="11"/>
      <c r="B244" s="11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</row>
    <row r="245" spans="1:23" ht="13.5">
      <c r="A245" s="11"/>
      <c r="B245" s="11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</row>
    <row r="246" spans="1:23" ht="13.5">
      <c r="A246" s="11"/>
      <c r="B246" s="11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</row>
    <row r="247" spans="1:23" ht="13.5">
      <c r="A247" s="11"/>
      <c r="B247" s="11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</row>
    <row r="248" spans="1:23" ht="13.5">
      <c r="A248" s="11"/>
      <c r="B248" s="11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</row>
    <row r="249" spans="1:23" ht="13.5">
      <c r="A249" s="11"/>
      <c r="B249" s="11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</row>
    <row r="250" spans="1:23" ht="13.5">
      <c r="A250" s="11"/>
      <c r="B250" s="11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</row>
    <row r="251" spans="1:23" ht="13.5">
      <c r="A251" s="11"/>
      <c r="B251" s="11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</row>
    <row r="252" spans="1:23" ht="13.5">
      <c r="A252" s="11"/>
      <c r="B252" s="11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</row>
    <row r="253" spans="1:23" ht="13.5">
      <c r="A253" s="11"/>
      <c r="B253" s="11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</row>
    <row r="254" spans="1:23" ht="13.5">
      <c r="A254" s="11"/>
      <c r="B254" s="11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</row>
    <row r="255" spans="1:23" ht="13.5">
      <c r="A255" s="11"/>
      <c r="B255" s="11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</row>
    <row r="256" spans="1:23" ht="13.5">
      <c r="A256" s="11"/>
      <c r="B256" s="11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</row>
    <row r="257" spans="1:23" ht="13.5">
      <c r="A257" s="11"/>
      <c r="B257" s="11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</row>
    <row r="258" spans="1:23" ht="13.5">
      <c r="A258" s="11"/>
      <c r="B258" s="11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</row>
    <row r="259" spans="1:23" ht="13.5">
      <c r="A259" s="11"/>
      <c r="B259" s="11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</row>
    <row r="260" spans="1:23" ht="13.5">
      <c r="A260" s="11"/>
      <c r="B260" s="11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</row>
    <row r="261" spans="1:23" ht="13.5">
      <c r="A261" s="11"/>
      <c r="B261" s="11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</row>
    <row r="262" spans="1:23" ht="13.5">
      <c r="A262" s="11"/>
      <c r="B262" s="11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</row>
  </sheetData>
  <sheetProtection/>
  <mergeCells count="411">
    <mergeCell ref="S52:U52"/>
    <mergeCell ref="V52:X52"/>
    <mergeCell ref="E53:F53"/>
    <mergeCell ref="G53:I53"/>
    <mergeCell ref="J53:L53"/>
    <mergeCell ref="M53:O53"/>
    <mergeCell ref="P53:R53"/>
    <mergeCell ref="S53:U53"/>
    <mergeCell ref="V53:X53"/>
    <mergeCell ref="A52:D53"/>
    <mergeCell ref="E52:F52"/>
    <mergeCell ref="G52:I52"/>
    <mergeCell ref="J52:L52"/>
    <mergeCell ref="M52:O52"/>
    <mergeCell ref="P52:R52"/>
    <mergeCell ref="S50:U50"/>
    <mergeCell ref="V50:X50"/>
    <mergeCell ref="E51:F51"/>
    <mergeCell ref="G51:I51"/>
    <mergeCell ref="J51:L51"/>
    <mergeCell ref="M51:O51"/>
    <mergeCell ref="P51:R51"/>
    <mergeCell ref="S51:U51"/>
    <mergeCell ref="V51:X51"/>
    <mergeCell ref="A50:D51"/>
    <mergeCell ref="E50:F50"/>
    <mergeCell ref="G50:I50"/>
    <mergeCell ref="J50:L50"/>
    <mergeCell ref="M50:O50"/>
    <mergeCell ref="P50:R50"/>
    <mergeCell ref="A2:G2"/>
    <mergeCell ref="A4:F5"/>
    <mergeCell ref="U3:X3"/>
    <mergeCell ref="G10:I10"/>
    <mergeCell ref="A8:D9"/>
    <mergeCell ref="A6:D7"/>
    <mergeCell ref="E9:F9"/>
    <mergeCell ref="E8:F8"/>
    <mergeCell ref="E7:F7"/>
    <mergeCell ref="E6:F6"/>
    <mergeCell ref="E11:F11"/>
    <mergeCell ref="E10:F10"/>
    <mergeCell ref="A12:D13"/>
    <mergeCell ref="A10:D11"/>
    <mergeCell ref="E12:F12"/>
    <mergeCell ref="E13:F13"/>
    <mergeCell ref="A18:D19"/>
    <mergeCell ref="G19:I19"/>
    <mergeCell ref="A16:D17"/>
    <mergeCell ref="A14:D15"/>
    <mergeCell ref="E17:F17"/>
    <mergeCell ref="E16:F16"/>
    <mergeCell ref="E15:F15"/>
    <mergeCell ref="E14:F14"/>
    <mergeCell ref="G17:I17"/>
    <mergeCell ref="G16:I16"/>
    <mergeCell ref="A22:D23"/>
    <mergeCell ref="A20:D21"/>
    <mergeCell ref="E25:F25"/>
    <mergeCell ref="E24:F24"/>
    <mergeCell ref="E23:F23"/>
    <mergeCell ref="E22:F22"/>
    <mergeCell ref="E21:F21"/>
    <mergeCell ref="E20:F20"/>
    <mergeCell ref="A34:D35"/>
    <mergeCell ref="E35:F35"/>
    <mergeCell ref="E34:F34"/>
    <mergeCell ref="G34:I34"/>
    <mergeCell ref="A28:D29"/>
    <mergeCell ref="A30:D31"/>
    <mergeCell ref="G28:I28"/>
    <mergeCell ref="A26:D27"/>
    <mergeCell ref="A24:D25"/>
    <mergeCell ref="G4:L4"/>
    <mergeCell ref="M4:R4"/>
    <mergeCell ref="S4:X4"/>
    <mergeCell ref="J34:L34"/>
    <mergeCell ref="M34:O34"/>
    <mergeCell ref="P34:R34"/>
    <mergeCell ref="S34:U34"/>
    <mergeCell ref="S28:U28"/>
    <mergeCell ref="S10:U10"/>
    <mergeCell ref="P15:R15"/>
    <mergeCell ref="V16:X16"/>
    <mergeCell ref="V15:X15"/>
    <mergeCell ref="S18:U18"/>
    <mergeCell ref="P19:R19"/>
    <mergeCell ref="P10:R10"/>
    <mergeCell ref="P12:R12"/>
    <mergeCell ref="V34:X34"/>
    <mergeCell ref="V17:X17"/>
    <mergeCell ref="S21:U21"/>
    <mergeCell ref="S20:U20"/>
    <mergeCell ref="P21:R21"/>
    <mergeCell ref="P20:R20"/>
    <mergeCell ref="P30:R30"/>
    <mergeCell ref="V29:X29"/>
    <mergeCell ref="V28:X28"/>
    <mergeCell ref="S29:U29"/>
    <mergeCell ref="V35:X35"/>
    <mergeCell ref="S35:U35"/>
    <mergeCell ref="P35:R35"/>
    <mergeCell ref="P17:R17"/>
    <mergeCell ref="P16:R16"/>
    <mergeCell ref="M35:O35"/>
    <mergeCell ref="M17:O17"/>
    <mergeCell ref="M16:O16"/>
    <mergeCell ref="V21:X21"/>
    <mergeCell ref="V20:X20"/>
    <mergeCell ref="J35:L35"/>
    <mergeCell ref="G35:I35"/>
    <mergeCell ref="J14:L14"/>
    <mergeCell ref="G15:I15"/>
    <mergeCell ref="G14:I14"/>
    <mergeCell ref="V9:X9"/>
    <mergeCell ref="V11:X11"/>
    <mergeCell ref="V10:X10"/>
    <mergeCell ref="S11:U11"/>
    <mergeCell ref="P11:R11"/>
    <mergeCell ref="V8:X8"/>
    <mergeCell ref="S9:U9"/>
    <mergeCell ref="S8:U8"/>
    <mergeCell ref="P9:R9"/>
    <mergeCell ref="P14:R14"/>
    <mergeCell ref="V6:X6"/>
    <mergeCell ref="S7:U7"/>
    <mergeCell ref="S6:U6"/>
    <mergeCell ref="P7:R7"/>
    <mergeCell ref="P6:R6"/>
    <mergeCell ref="M6:O6"/>
    <mergeCell ref="V7:X7"/>
    <mergeCell ref="M7:O7"/>
    <mergeCell ref="J7:L7"/>
    <mergeCell ref="J6:L6"/>
    <mergeCell ref="G7:I7"/>
    <mergeCell ref="G6:I6"/>
    <mergeCell ref="P8:R8"/>
    <mergeCell ref="M9:O9"/>
    <mergeCell ref="M8:O8"/>
    <mergeCell ref="J9:L9"/>
    <mergeCell ref="J8:L8"/>
    <mergeCell ref="G9:I9"/>
    <mergeCell ref="G8:I8"/>
    <mergeCell ref="M11:O11"/>
    <mergeCell ref="M10:O10"/>
    <mergeCell ref="J11:L11"/>
    <mergeCell ref="J10:L10"/>
    <mergeCell ref="G11:I11"/>
    <mergeCell ref="V13:X13"/>
    <mergeCell ref="V12:X12"/>
    <mergeCell ref="S13:U13"/>
    <mergeCell ref="S12:U12"/>
    <mergeCell ref="P13:R13"/>
    <mergeCell ref="M13:O13"/>
    <mergeCell ref="M12:O12"/>
    <mergeCell ref="J13:L13"/>
    <mergeCell ref="J12:L12"/>
    <mergeCell ref="G13:I13"/>
    <mergeCell ref="G12:I12"/>
    <mergeCell ref="M15:O15"/>
    <mergeCell ref="M14:O14"/>
    <mergeCell ref="J17:L17"/>
    <mergeCell ref="J16:L16"/>
    <mergeCell ref="J15:L15"/>
    <mergeCell ref="V14:X14"/>
    <mergeCell ref="S17:U17"/>
    <mergeCell ref="S16:U16"/>
    <mergeCell ref="S15:U15"/>
    <mergeCell ref="S14:U14"/>
    <mergeCell ref="E19:F19"/>
    <mergeCell ref="E18:F18"/>
    <mergeCell ref="V19:X19"/>
    <mergeCell ref="V18:X18"/>
    <mergeCell ref="S19:U19"/>
    <mergeCell ref="P18:R18"/>
    <mergeCell ref="M19:O19"/>
    <mergeCell ref="G21:I21"/>
    <mergeCell ref="G20:I20"/>
    <mergeCell ref="M18:O18"/>
    <mergeCell ref="J19:L19"/>
    <mergeCell ref="J18:L18"/>
    <mergeCell ref="G18:I18"/>
    <mergeCell ref="M21:O21"/>
    <mergeCell ref="M20:O20"/>
    <mergeCell ref="J21:L21"/>
    <mergeCell ref="J20:L20"/>
    <mergeCell ref="J23:L23"/>
    <mergeCell ref="J22:L22"/>
    <mergeCell ref="G25:I25"/>
    <mergeCell ref="G24:I24"/>
    <mergeCell ref="S23:U23"/>
    <mergeCell ref="S22:U22"/>
    <mergeCell ref="G23:I23"/>
    <mergeCell ref="G22:I22"/>
    <mergeCell ref="P23:R23"/>
    <mergeCell ref="P22:R22"/>
    <mergeCell ref="M23:O23"/>
    <mergeCell ref="M22:O22"/>
    <mergeCell ref="V25:X25"/>
    <mergeCell ref="V24:X24"/>
    <mergeCell ref="M25:O25"/>
    <mergeCell ref="M24:O24"/>
    <mergeCell ref="V23:X23"/>
    <mergeCell ref="V22:X22"/>
    <mergeCell ref="P26:R26"/>
    <mergeCell ref="M27:O27"/>
    <mergeCell ref="J25:L25"/>
    <mergeCell ref="J24:L24"/>
    <mergeCell ref="S25:U25"/>
    <mergeCell ref="S24:U24"/>
    <mergeCell ref="P25:R25"/>
    <mergeCell ref="P24:R24"/>
    <mergeCell ref="M32:O32"/>
    <mergeCell ref="M31:O31"/>
    <mergeCell ref="E27:F27"/>
    <mergeCell ref="E26:F26"/>
    <mergeCell ref="G29:I29"/>
    <mergeCell ref="V27:X27"/>
    <mergeCell ref="V26:X26"/>
    <mergeCell ref="S27:U27"/>
    <mergeCell ref="S26:U26"/>
    <mergeCell ref="P27:R27"/>
    <mergeCell ref="M26:O26"/>
    <mergeCell ref="J27:L27"/>
    <mergeCell ref="J26:L26"/>
    <mergeCell ref="G27:I27"/>
    <mergeCell ref="G26:I26"/>
    <mergeCell ref="M28:O28"/>
    <mergeCell ref="A32:D33"/>
    <mergeCell ref="E33:F33"/>
    <mergeCell ref="E32:F32"/>
    <mergeCell ref="E31:F31"/>
    <mergeCell ref="E30:F30"/>
    <mergeCell ref="J33:L33"/>
    <mergeCell ref="J32:L32"/>
    <mergeCell ref="P29:R29"/>
    <mergeCell ref="P28:R28"/>
    <mergeCell ref="M29:O29"/>
    <mergeCell ref="E29:F29"/>
    <mergeCell ref="V32:X32"/>
    <mergeCell ref="V31:X31"/>
    <mergeCell ref="J29:L29"/>
    <mergeCell ref="J28:L28"/>
    <mergeCell ref="E28:F28"/>
    <mergeCell ref="M30:O30"/>
    <mergeCell ref="S33:U33"/>
    <mergeCell ref="S32:U32"/>
    <mergeCell ref="P33:R33"/>
    <mergeCell ref="P32:R32"/>
    <mergeCell ref="V33:X33"/>
    <mergeCell ref="P31:R31"/>
    <mergeCell ref="M33:O33"/>
    <mergeCell ref="G33:I33"/>
    <mergeCell ref="G32:I32"/>
    <mergeCell ref="V30:X30"/>
    <mergeCell ref="S31:U31"/>
    <mergeCell ref="S30:U30"/>
    <mergeCell ref="J31:L31"/>
    <mergeCell ref="J30:L30"/>
    <mergeCell ref="G31:I31"/>
    <mergeCell ref="G30:I30"/>
    <mergeCell ref="A40:F41"/>
    <mergeCell ref="G40:L40"/>
    <mergeCell ref="M40:R40"/>
    <mergeCell ref="S40:X40"/>
    <mergeCell ref="G41:I41"/>
    <mergeCell ref="J41:L41"/>
    <mergeCell ref="M41:O41"/>
    <mergeCell ref="P41:R41"/>
    <mergeCell ref="S41:U41"/>
    <mergeCell ref="V41:X41"/>
    <mergeCell ref="A42:D43"/>
    <mergeCell ref="E42:F42"/>
    <mergeCell ref="G42:I42"/>
    <mergeCell ref="J42:L42"/>
    <mergeCell ref="M42:O42"/>
    <mergeCell ref="P42:R42"/>
    <mergeCell ref="S42:U42"/>
    <mergeCell ref="V42:X42"/>
    <mergeCell ref="E43:F43"/>
    <mergeCell ref="G43:I43"/>
    <mergeCell ref="J43:L43"/>
    <mergeCell ref="M43:O43"/>
    <mergeCell ref="P43:R43"/>
    <mergeCell ref="S43:U43"/>
    <mergeCell ref="V43:X43"/>
    <mergeCell ref="A44:D45"/>
    <mergeCell ref="E44:F44"/>
    <mergeCell ref="G44:I44"/>
    <mergeCell ref="J44:L44"/>
    <mergeCell ref="M44:O44"/>
    <mergeCell ref="P44:R44"/>
    <mergeCell ref="S44:U44"/>
    <mergeCell ref="V44:X44"/>
    <mergeCell ref="E45:F45"/>
    <mergeCell ref="G45:I45"/>
    <mergeCell ref="J45:L45"/>
    <mergeCell ref="M45:O45"/>
    <mergeCell ref="P45:R45"/>
    <mergeCell ref="S45:U45"/>
    <mergeCell ref="V45:X45"/>
    <mergeCell ref="A46:D47"/>
    <mergeCell ref="E46:F46"/>
    <mergeCell ref="G46:I46"/>
    <mergeCell ref="J46:L46"/>
    <mergeCell ref="M46:O46"/>
    <mergeCell ref="P46:R46"/>
    <mergeCell ref="S46:U46"/>
    <mergeCell ref="V46:X46"/>
    <mergeCell ref="E47:F47"/>
    <mergeCell ref="G47:I47"/>
    <mergeCell ref="J47:L47"/>
    <mergeCell ref="M47:O47"/>
    <mergeCell ref="P47:R47"/>
    <mergeCell ref="S47:U47"/>
    <mergeCell ref="V47:X47"/>
    <mergeCell ref="A48:D49"/>
    <mergeCell ref="E48:F48"/>
    <mergeCell ref="G48:I48"/>
    <mergeCell ref="J48:L48"/>
    <mergeCell ref="M48:O48"/>
    <mergeCell ref="P48:R48"/>
    <mergeCell ref="S48:U48"/>
    <mergeCell ref="V48:X48"/>
    <mergeCell ref="E49:F49"/>
    <mergeCell ref="G49:I49"/>
    <mergeCell ref="J49:L49"/>
    <mergeCell ref="M49:O49"/>
    <mergeCell ref="P49:R49"/>
    <mergeCell ref="S49:U49"/>
    <mergeCell ref="V49:X49"/>
    <mergeCell ref="A56:F57"/>
    <mergeCell ref="G56:L57"/>
    <mergeCell ref="M56:R57"/>
    <mergeCell ref="S56:X57"/>
    <mergeCell ref="A58:D59"/>
    <mergeCell ref="E58:F58"/>
    <mergeCell ref="G58:L58"/>
    <mergeCell ref="M58:R58"/>
    <mergeCell ref="S58:X58"/>
    <mergeCell ref="E59:F59"/>
    <mergeCell ref="G59:L59"/>
    <mergeCell ref="M59:R59"/>
    <mergeCell ref="S59:X59"/>
    <mergeCell ref="A60:D61"/>
    <mergeCell ref="E60:F60"/>
    <mergeCell ref="G60:L60"/>
    <mergeCell ref="M60:R60"/>
    <mergeCell ref="S60:X60"/>
    <mergeCell ref="E61:F61"/>
    <mergeCell ref="G61:L61"/>
    <mergeCell ref="M61:R61"/>
    <mergeCell ref="S61:X61"/>
    <mergeCell ref="A62:D63"/>
    <mergeCell ref="E62:F62"/>
    <mergeCell ref="G62:L62"/>
    <mergeCell ref="M62:R62"/>
    <mergeCell ref="S62:X62"/>
    <mergeCell ref="E63:F63"/>
    <mergeCell ref="G63:L63"/>
    <mergeCell ref="M63:R63"/>
    <mergeCell ref="S63:X63"/>
    <mergeCell ref="A64:D65"/>
    <mergeCell ref="E64:F64"/>
    <mergeCell ref="G64:L64"/>
    <mergeCell ref="M64:R64"/>
    <mergeCell ref="S64:X64"/>
    <mergeCell ref="E65:F65"/>
    <mergeCell ref="G65:L65"/>
    <mergeCell ref="M65:R65"/>
    <mergeCell ref="S65:X65"/>
    <mergeCell ref="A68:F69"/>
    <mergeCell ref="G68:L69"/>
    <mergeCell ref="M68:R69"/>
    <mergeCell ref="S68:X69"/>
    <mergeCell ref="A70:D71"/>
    <mergeCell ref="E70:F70"/>
    <mergeCell ref="G70:L70"/>
    <mergeCell ref="M70:R70"/>
    <mergeCell ref="S70:X70"/>
    <mergeCell ref="E71:F71"/>
    <mergeCell ref="G71:L71"/>
    <mergeCell ref="M71:R71"/>
    <mergeCell ref="S71:X71"/>
    <mergeCell ref="A72:D73"/>
    <mergeCell ref="E72:F72"/>
    <mergeCell ref="G72:L72"/>
    <mergeCell ref="M72:R72"/>
    <mergeCell ref="S72:X72"/>
    <mergeCell ref="E73:F73"/>
    <mergeCell ref="G73:L73"/>
    <mergeCell ref="M73:R73"/>
    <mergeCell ref="S73:X73"/>
    <mergeCell ref="A74:D75"/>
    <mergeCell ref="E74:F74"/>
    <mergeCell ref="G74:L74"/>
    <mergeCell ref="M74:R74"/>
    <mergeCell ref="S74:X74"/>
    <mergeCell ref="E75:F75"/>
    <mergeCell ref="G75:L75"/>
    <mergeCell ref="M75:R75"/>
    <mergeCell ref="S75:X75"/>
    <mergeCell ref="A76:D77"/>
    <mergeCell ref="E76:F76"/>
    <mergeCell ref="G76:L76"/>
    <mergeCell ref="M76:R76"/>
    <mergeCell ref="S76:X76"/>
    <mergeCell ref="E77:F77"/>
    <mergeCell ref="G77:L77"/>
    <mergeCell ref="M77:R77"/>
    <mergeCell ref="S77:X77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128" useFirstPageNumber="1" horizontalDpi="600" verticalDpi="600" orientation="portrait" paperSize="9" scale="98" r:id="rId1"/>
  <headerFooter alignWithMargins="0">
    <oddFooter>&amp;C-&amp;P+-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2014-02-18T01:54:58Z</cp:lastPrinted>
  <dcterms:created xsi:type="dcterms:W3CDTF">2003-05-18T08:51:17Z</dcterms:created>
  <dcterms:modified xsi:type="dcterms:W3CDTF">2017-01-17T04:56:09Z</dcterms:modified>
  <cp:category/>
  <cp:version/>
  <cp:contentType/>
  <cp:contentStatus/>
</cp:coreProperties>
</file>