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296" windowWidth="14955" windowHeight="8550" activeTab="0"/>
  </bookViews>
  <sheets>
    <sheet name="133-134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<sst xmlns="http://schemas.openxmlformats.org/spreadsheetml/2006/main" count="31" uniqueCount="28">
  <si>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施      設      名</t>
  </si>
  <si>
    <t>延回数</t>
  </si>
  <si>
    <t>延人数</t>
  </si>
  <si>
    <t>総数</t>
  </si>
  <si>
    <t>瀬田南市民運動広場</t>
  </si>
  <si>
    <t>坂本市民体育館</t>
  </si>
  <si>
    <t>山中市民運動広場</t>
  </si>
  <si>
    <t>田上市民体育館</t>
  </si>
  <si>
    <t>堅田なぎさ市民運動広場</t>
  </si>
  <si>
    <t>石山市民体育館</t>
  </si>
  <si>
    <t>坂本市民運動広場</t>
  </si>
  <si>
    <t>山中市民体育館</t>
  </si>
  <si>
    <t>下阪本市民運動広場</t>
  </si>
  <si>
    <t>坂本市民格技場</t>
  </si>
  <si>
    <t>田上市民運動広場</t>
  </si>
  <si>
    <t>下龍華市民運動広場</t>
  </si>
  <si>
    <t>桐 生 若 人 の 広 場</t>
  </si>
  <si>
    <t>比叡平市民運動広場</t>
  </si>
  <si>
    <t>大谷乗馬場</t>
  </si>
  <si>
    <t>藤尾市民運動広場</t>
  </si>
  <si>
    <t>和邇市民体育館</t>
  </si>
  <si>
    <t>逢坂市民運動広場</t>
  </si>
  <si>
    <t>和邇市民運動場</t>
  </si>
  <si>
    <t>石山市民運動広場</t>
  </si>
  <si>
    <t>比良げんき村</t>
  </si>
  <si>
    <t>134　　社会体育施設利用状況</t>
  </si>
  <si>
    <t>平成26年度（単位：回・人）</t>
  </si>
  <si>
    <t>資料：市民部市民スポーツ・国体推進課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</si>
</sst>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0;\-"/>
  </numFmts>
  <fonts count="41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176" fontId="0" fillId="0" borderId="0" xfId="0" applyAlignment="1">
      <alignment/>
    </xf>
    <xf numFmtId="176" fontId="6" fillId="0" borderId="0" xfId="0" applyFont="1" applyFill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10" xfId="0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horizontal="center" vertical="center" shrinkToFit="1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  <xf numFmtId="176" fontId="0" fillId="0" borderId="16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center" vertical="center"/>
    </xf>
    <xf numFmtId="41" fontId="5" fillId="0" borderId="15" xfId="61" applyNumberFormat="1" applyFont="1" applyFill="1" applyBorder="1" applyAlignment="1">
      <alignment horizontal="center" vertical="center"/>
      <protection/>
    </xf>
    <xf numFmtId="41" fontId="5" fillId="0" borderId="14" xfId="61" applyNumberFormat="1" applyFont="1" applyFill="1" applyBorder="1" applyAlignment="1">
      <alignment horizontal="center" vertical="center"/>
      <protection/>
    </xf>
    <xf numFmtId="41" fontId="5" fillId="0" borderId="15" xfId="61" applyNumberFormat="1" applyFont="1" applyFill="1" applyBorder="1" applyAlignment="1">
      <alignment vertical="center"/>
      <protection/>
    </xf>
    <xf numFmtId="41" fontId="5" fillId="0" borderId="14" xfId="61" applyNumberFormat="1" applyFont="1" applyFill="1" applyBorder="1" applyAlignment="1">
      <alignment vertical="center"/>
      <protection/>
    </xf>
    <xf numFmtId="41" fontId="5" fillId="0" borderId="0" xfId="61" applyNumberFormat="1" applyFont="1" applyFill="1" applyAlignment="1">
      <alignment vertical="center"/>
      <protection/>
    </xf>
    <xf numFmtId="41" fontId="5" fillId="0" borderId="12" xfId="61" applyNumberFormat="1" applyFont="1" applyFill="1" applyBorder="1" applyAlignment="1">
      <alignment horizontal="center" vertical="center"/>
      <protection/>
    </xf>
    <xf numFmtId="41" fontId="5" fillId="0" borderId="0" xfId="61" applyNumberFormat="1" applyFont="1" applyFill="1" applyBorder="1" applyAlignment="1">
      <alignment horizontal="center" vertical="center"/>
      <protection/>
    </xf>
    <xf numFmtId="41" fontId="5" fillId="0" borderId="13" xfId="61" applyNumberFormat="1" applyFont="1" applyFill="1" applyBorder="1" applyAlignment="1">
      <alignment vertical="center"/>
      <protection/>
    </xf>
    <xf numFmtId="41" fontId="5" fillId="0" borderId="12" xfId="61" applyNumberFormat="1" applyFont="1" applyFill="1" applyBorder="1" applyAlignment="1" quotePrefix="1">
      <alignment horizontal="right" vertical="center"/>
      <protection/>
    </xf>
    <xf numFmtId="41" fontId="5" fillId="0" borderId="0" xfId="61" applyNumberFormat="1" applyFont="1" applyFill="1" applyBorder="1" applyAlignment="1">
      <alignment horizontal="right" vertical="center"/>
      <protection/>
    </xf>
    <xf numFmtId="41" fontId="5" fillId="0" borderId="0" xfId="61" applyNumberFormat="1" applyFont="1" applyFill="1" applyBorder="1" applyAlignment="1" quotePrefix="1">
      <alignment horizontal="right" vertical="center"/>
      <protection/>
    </xf>
    <xf numFmtId="41" fontId="5" fillId="0" borderId="12" xfId="61" applyNumberFormat="1" applyFont="1" applyFill="1" applyBorder="1" applyAlignment="1">
      <alignment vertical="center"/>
      <protection/>
    </xf>
    <xf numFmtId="41" fontId="5" fillId="0" borderId="0" xfId="61" applyNumberFormat="1" applyFont="1" applyFill="1" applyBorder="1" applyAlignment="1">
      <alignment vertical="center"/>
      <protection/>
    </xf>
    <xf numFmtId="41" fontId="5" fillId="0" borderId="12" xfId="61" applyNumberFormat="1" applyFont="1" applyFill="1" applyBorder="1" applyAlignment="1">
      <alignment horizontal="right" vertical="center"/>
      <protection/>
    </xf>
    <xf numFmtId="41" fontId="5" fillId="0" borderId="13" xfId="61" applyNumberFormat="1" applyFont="1" applyFill="1" applyBorder="1" applyAlignment="1">
      <alignment horizontal="right" vertical="center"/>
      <protection/>
    </xf>
    <xf numFmtId="41" fontId="5" fillId="0" borderId="0" xfId="61" applyNumberFormat="1" applyFont="1" applyFill="1" applyAlignment="1">
      <alignment horizontal="right" vertical="center"/>
      <protection/>
    </xf>
    <xf numFmtId="41" fontId="5" fillId="0" borderId="11" xfId="61" applyNumberFormat="1" applyFont="1" applyFill="1" applyBorder="1" applyAlignment="1">
      <alignment horizontal="center" vertical="center"/>
      <protection/>
    </xf>
    <xf numFmtId="41" fontId="5" fillId="0" borderId="10" xfId="61" applyNumberFormat="1" applyFont="1" applyFill="1" applyBorder="1" applyAlignment="1">
      <alignment horizontal="center" vertical="center"/>
      <protection/>
    </xf>
    <xf numFmtId="41" fontId="5" fillId="0" borderId="10" xfId="61" applyNumberFormat="1" applyFont="1" applyFill="1" applyBorder="1" applyAlignment="1">
      <alignment vertical="center"/>
      <protection/>
    </xf>
    <xf numFmtId="41" fontId="5" fillId="0" borderId="21" xfId="61" applyNumberFormat="1" applyFont="1" applyFill="1" applyBorder="1" applyAlignment="1">
      <alignment vertical="center"/>
      <protection/>
    </xf>
    <xf numFmtId="41" fontId="5" fillId="0" borderId="11" xfId="61" applyNumberFormat="1" applyFont="1" applyFill="1" applyBorder="1" applyAlignment="1" quotePrefix="1">
      <alignment horizontal="right" vertical="center"/>
      <protection/>
    </xf>
    <xf numFmtId="41" fontId="5" fillId="0" borderId="1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Layout" zoomScaleSheetLayoutView="100" workbookViewId="0" topLeftCell="A1">
      <selection activeCell="G17" sqref="G17"/>
    </sheetView>
  </sheetViews>
  <sheetFormatPr defaultColWidth="9.140625" defaultRowHeight="13.5" customHeight="1"/>
  <cols>
    <col min="1" max="1" width="4.28125" style="3" customWidth="1"/>
    <col min="2" max="2" width="7.28125" style="3" customWidth="1"/>
    <col min="3" max="14" width="6.7109375" style="3" customWidth="1"/>
    <col min="15" max="15" width="9.140625" style="3" customWidth="1"/>
    <col min="16" max="16" width="9.8515625" style="3" bestFit="1" customWidth="1"/>
    <col min="17" max="16384" width="9.140625" style="3" customWidth="1"/>
  </cols>
  <sheetData>
    <row r="1" spans="1:8" ht="24.75" customHeight="1">
      <c r="A1" s="1" t="s">
        <v>25</v>
      </c>
      <c r="B1" s="1"/>
      <c r="C1" s="1"/>
      <c r="D1" s="1"/>
      <c r="E1" s="1"/>
      <c r="F1" s="1"/>
      <c r="G1" s="1"/>
      <c r="H1" s="1"/>
    </row>
    <row r="2" spans="1:14" ht="13.5" customHeight="1" thickBot="1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6" t="s">
        <v>26</v>
      </c>
    </row>
    <row r="3" spans="1:14" ht="18" customHeight="1">
      <c r="A3" s="16" t="s">
        <v>0</v>
      </c>
      <c r="B3" s="16"/>
      <c r="C3" s="17"/>
      <c r="D3" s="18" t="s">
        <v>1</v>
      </c>
      <c r="E3" s="17"/>
      <c r="F3" s="18" t="s">
        <v>2</v>
      </c>
      <c r="G3" s="17"/>
      <c r="H3" s="18" t="s">
        <v>0</v>
      </c>
      <c r="I3" s="16"/>
      <c r="J3" s="16"/>
      <c r="K3" s="18" t="s">
        <v>1</v>
      </c>
      <c r="L3" s="17"/>
      <c r="M3" s="19" t="s">
        <v>2</v>
      </c>
      <c r="N3" s="20"/>
    </row>
    <row r="4" spans="1:14" ht="18" customHeight="1">
      <c r="A4" s="14" t="s">
        <v>3</v>
      </c>
      <c r="B4" s="14"/>
      <c r="C4" s="14"/>
      <c r="D4" s="21">
        <f>SUM(D5:E14,K4:L14)</f>
        <v>12596</v>
      </c>
      <c r="E4" s="22"/>
      <c r="F4" s="22">
        <f>SUM(F5:G14,M4:N14)</f>
        <v>251488</v>
      </c>
      <c r="G4" s="22"/>
      <c r="H4" s="15" t="s">
        <v>4</v>
      </c>
      <c r="I4" s="14"/>
      <c r="J4" s="14"/>
      <c r="K4" s="23">
        <v>641</v>
      </c>
      <c r="L4" s="24"/>
      <c r="M4" s="25">
        <v>20434</v>
      </c>
      <c r="N4" s="25"/>
    </row>
    <row r="5" spans="1:14" ht="18" customHeight="1">
      <c r="A5" s="9" t="s">
        <v>5</v>
      </c>
      <c r="B5" s="9"/>
      <c r="C5" s="9"/>
      <c r="D5" s="26">
        <v>828</v>
      </c>
      <c r="E5" s="27"/>
      <c r="F5" s="25">
        <v>14410</v>
      </c>
      <c r="G5" s="28"/>
      <c r="H5" s="10" t="s">
        <v>6</v>
      </c>
      <c r="I5" s="9"/>
      <c r="J5" s="9"/>
      <c r="K5" s="29">
        <v>0</v>
      </c>
      <c r="L5" s="30"/>
      <c r="M5" s="31">
        <v>0</v>
      </c>
      <c r="N5" s="30"/>
    </row>
    <row r="6" spans="1:14" ht="18" customHeight="1">
      <c r="A6" s="9" t="s">
        <v>7</v>
      </c>
      <c r="B6" s="9"/>
      <c r="C6" s="9"/>
      <c r="D6" s="26">
        <v>595</v>
      </c>
      <c r="E6" s="27"/>
      <c r="F6" s="25">
        <v>8890</v>
      </c>
      <c r="G6" s="28"/>
      <c r="H6" s="13" t="s">
        <v>8</v>
      </c>
      <c r="I6" s="11"/>
      <c r="J6" s="11"/>
      <c r="K6" s="32">
        <v>372</v>
      </c>
      <c r="L6" s="33"/>
      <c r="M6" s="25">
        <v>8410</v>
      </c>
      <c r="N6" s="25"/>
    </row>
    <row r="7" spans="1:14" ht="18" customHeight="1">
      <c r="A7" s="9" t="s">
        <v>9</v>
      </c>
      <c r="B7" s="9"/>
      <c r="C7" s="9"/>
      <c r="D7" s="26">
        <v>932</v>
      </c>
      <c r="E7" s="27"/>
      <c r="F7" s="33">
        <v>20531</v>
      </c>
      <c r="G7" s="28"/>
      <c r="H7" s="10" t="s">
        <v>10</v>
      </c>
      <c r="I7" s="9"/>
      <c r="J7" s="9"/>
      <c r="K7" s="32">
        <v>534</v>
      </c>
      <c r="L7" s="33"/>
      <c r="M7" s="33">
        <v>17820</v>
      </c>
      <c r="N7" s="33"/>
    </row>
    <row r="8" spans="1:14" ht="18" customHeight="1">
      <c r="A8" s="9" t="s">
        <v>11</v>
      </c>
      <c r="B8" s="9"/>
      <c r="C8" s="9"/>
      <c r="D8" s="34">
        <v>96</v>
      </c>
      <c r="E8" s="30"/>
      <c r="F8" s="30">
        <v>480</v>
      </c>
      <c r="G8" s="35"/>
      <c r="H8" s="10" t="s">
        <v>12</v>
      </c>
      <c r="I8" s="9"/>
      <c r="J8" s="9"/>
      <c r="K8" s="32">
        <v>233</v>
      </c>
      <c r="L8" s="33"/>
      <c r="M8" s="33">
        <v>4625</v>
      </c>
      <c r="N8" s="33"/>
    </row>
    <row r="9" spans="1:14" ht="18" customHeight="1">
      <c r="A9" s="9" t="s">
        <v>13</v>
      </c>
      <c r="B9" s="9"/>
      <c r="C9" s="9"/>
      <c r="D9" s="26">
        <v>577</v>
      </c>
      <c r="E9" s="27"/>
      <c r="F9" s="33">
        <v>10150</v>
      </c>
      <c r="G9" s="28"/>
      <c r="H9" s="10" t="s">
        <v>14</v>
      </c>
      <c r="I9" s="9"/>
      <c r="J9" s="9"/>
      <c r="K9" s="32">
        <v>43</v>
      </c>
      <c r="L9" s="33"/>
      <c r="M9" s="33">
        <v>2010</v>
      </c>
      <c r="N9" s="33"/>
    </row>
    <row r="10" spans="1:14" ht="18" customHeight="1">
      <c r="A10" s="11" t="s">
        <v>15</v>
      </c>
      <c r="B10" s="11"/>
      <c r="C10" s="12"/>
      <c r="D10" s="26">
        <v>363</v>
      </c>
      <c r="E10" s="27"/>
      <c r="F10" s="33">
        <v>11196</v>
      </c>
      <c r="G10" s="28"/>
      <c r="H10" s="10" t="s">
        <v>16</v>
      </c>
      <c r="I10" s="9"/>
      <c r="J10" s="9"/>
      <c r="K10" s="32">
        <v>89</v>
      </c>
      <c r="L10" s="33"/>
      <c r="M10" s="33">
        <v>3644</v>
      </c>
      <c r="N10" s="33"/>
    </row>
    <row r="11" spans="1:14" ht="18" customHeight="1">
      <c r="A11" s="11" t="s">
        <v>17</v>
      </c>
      <c r="B11" s="11"/>
      <c r="C11" s="12"/>
      <c r="D11" s="26">
        <v>919</v>
      </c>
      <c r="E11" s="27"/>
      <c r="F11" s="33">
        <v>10930</v>
      </c>
      <c r="G11" s="28"/>
      <c r="H11" s="10" t="s">
        <v>18</v>
      </c>
      <c r="I11" s="9"/>
      <c r="J11" s="9"/>
      <c r="K11" s="32">
        <v>407</v>
      </c>
      <c r="L11" s="33"/>
      <c r="M11" s="33">
        <v>7017</v>
      </c>
      <c r="N11" s="33"/>
    </row>
    <row r="12" spans="1:14" ht="18" customHeight="1">
      <c r="A12" s="9" t="s">
        <v>19</v>
      </c>
      <c r="B12" s="9"/>
      <c r="C12" s="9"/>
      <c r="D12" s="26">
        <v>901</v>
      </c>
      <c r="E12" s="27"/>
      <c r="F12" s="33">
        <v>10310</v>
      </c>
      <c r="G12" s="28"/>
      <c r="H12" s="10" t="s">
        <v>20</v>
      </c>
      <c r="I12" s="9"/>
      <c r="J12" s="9"/>
      <c r="K12" s="32">
        <v>1872</v>
      </c>
      <c r="L12" s="33"/>
      <c r="M12" s="33">
        <v>30396</v>
      </c>
      <c r="N12" s="33"/>
    </row>
    <row r="13" spans="1:14" ht="18" customHeight="1">
      <c r="A13" s="9" t="s">
        <v>21</v>
      </c>
      <c r="B13" s="9"/>
      <c r="C13" s="9"/>
      <c r="D13" s="34">
        <v>0</v>
      </c>
      <c r="E13" s="30"/>
      <c r="F13" s="36">
        <v>0</v>
      </c>
      <c r="G13" s="35"/>
      <c r="H13" s="10" t="s">
        <v>22</v>
      </c>
      <c r="I13" s="9"/>
      <c r="J13" s="9"/>
      <c r="K13" s="32">
        <f>941+1979</f>
        <v>2920</v>
      </c>
      <c r="L13" s="33"/>
      <c r="M13" s="33">
        <f>20149+32459</f>
        <v>52608</v>
      </c>
      <c r="N13" s="33"/>
    </row>
    <row r="14" spans="1:14" ht="18" customHeight="1" thickBot="1">
      <c r="A14" s="7" t="s">
        <v>23</v>
      </c>
      <c r="B14" s="7"/>
      <c r="C14" s="7"/>
      <c r="D14" s="37">
        <v>274</v>
      </c>
      <c r="E14" s="38"/>
      <c r="F14" s="39">
        <v>8030</v>
      </c>
      <c r="G14" s="40"/>
      <c r="H14" s="8" t="s">
        <v>24</v>
      </c>
      <c r="I14" s="7"/>
      <c r="J14" s="7"/>
      <c r="K14" s="41">
        <v>0</v>
      </c>
      <c r="L14" s="42"/>
      <c r="M14" s="39">
        <v>9597</v>
      </c>
      <c r="N14" s="39"/>
    </row>
    <row r="15" spans="8:14" ht="15.75" customHeight="1">
      <c r="H15" s="4"/>
      <c r="I15" s="4"/>
      <c r="J15" s="4"/>
      <c r="K15" s="4"/>
      <c r="L15" s="4"/>
      <c r="M15" s="4"/>
      <c r="N15" s="5" t="s">
        <v>27</v>
      </c>
    </row>
  </sheetData>
  <sheetProtection/>
  <mergeCells count="72">
    <mergeCell ref="A3:C3"/>
    <mergeCell ref="D3:E3"/>
    <mergeCell ref="F3:G3"/>
    <mergeCell ref="H3:J3"/>
    <mergeCell ref="K3:L3"/>
    <mergeCell ref="M3:N3"/>
    <mergeCell ref="A4:C4"/>
    <mergeCell ref="D4:E4"/>
    <mergeCell ref="F4:G4"/>
    <mergeCell ref="H4:J4"/>
    <mergeCell ref="K4:L4"/>
    <mergeCell ref="M4:N4"/>
    <mergeCell ref="A5:C5"/>
    <mergeCell ref="D5:E5"/>
    <mergeCell ref="F5:G5"/>
    <mergeCell ref="H5:J5"/>
    <mergeCell ref="K5:L5"/>
    <mergeCell ref="M5:N5"/>
    <mergeCell ref="A6:C6"/>
    <mergeCell ref="D6:E6"/>
    <mergeCell ref="F6:G6"/>
    <mergeCell ref="H6:J6"/>
    <mergeCell ref="K6:L6"/>
    <mergeCell ref="M6:N6"/>
    <mergeCell ref="A7:C7"/>
    <mergeCell ref="D7:E7"/>
    <mergeCell ref="F7:G7"/>
    <mergeCell ref="H7:J7"/>
    <mergeCell ref="K7:L7"/>
    <mergeCell ref="M7:N7"/>
    <mergeCell ref="A8:C8"/>
    <mergeCell ref="D8:E8"/>
    <mergeCell ref="F8:G8"/>
    <mergeCell ref="H8:J8"/>
    <mergeCell ref="K8:L8"/>
    <mergeCell ref="M8:N8"/>
    <mergeCell ref="A9:C9"/>
    <mergeCell ref="D9:E9"/>
    <mergeCell ref="F9:G9"/>
    <mergeCell ref="H9:J9"/>
    <mergeCell ref="K9:L9"/>
    <mergeCell ref="M9:N9"/>
    <mergeCell ref="A10:C10"/>
    <mergeCell ref="D10:E10"/>
    <mergeCell ref="F10:G10"/>
    <mergeCell ref="H10:J10"/>
    <mergeCell ref="K10:L10"/>
    <mergeCell ref="M10:N10"/>
    <mergeCell ref="A11:C11"/>
    <mergeCell ref="D11:E11"/>
    <mergeCell ref="F11:G11"/>
    <mergeCell ref="H11:J11"/>
    <mergeCell ref="K11:L11"/>
    <mergeCell ref="M11:N11"/>
    <mergeCell ref="A12:C12"/>
    <mergeCell ref="D12:E12"/>
    <mergeCell ref="F12:G12"/>
    <mergeCell ref="H12:J12"/>
    <mergeCell ref="K12:L12"/>
    <mergeCell ref="M12:N12"/>
    <mergeCell ref="A13:C13"/>
    <mergeCell ref="D13:E13"/>
    <mergeCell ref="F13:G13"/>
    <mergeCell ref="H13:J13"/>
    <mergeCell ref="K13:L13"/>
    <mergeCell ref="M13:N13"/>
    <mergeCell ref="A14:C14"/>
    <mergeCell ref="D14:E14"/>
    <mergeCell ref="F14:G14"/>
    <mergeCell ref="H14:J14"/>
    <mergeCell ref="K14:L14"/>
    <mergeCell ref="M14:N14"/>
  </mergeCells>
  <printOptions/>
  <pageMargins left="0.7874015748031497" right="0.7874015748031497" top="0.7874015748031497" bottom="0.7874015748031497" header="0.5118110236220472" footer="0.5118110236220472"/>
  <pageSetup firstPageNumber="15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2014-01-30T06:11:09Z</cp:lastPrinted>
  <dcterms:created xsi:type="dcterms:W3CDTF">2003-05-18T09:43:03Z</dcterms:created>
  <dcterms:modified xsi:type="dcterms:W3CDTF">2016-04-20T07:03:03Z</dcterms:modified>
  <cp:category/>
  <cp:version/>
  <cp:contentType/>
  <cp:contentStatus/>
</cp:coreProperties>
</file>