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L-2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Z88" i="1" l="1"/>
  <c r="U88" i="1"/>
  <c r="P88" i="1"/>
  <c r="K88" i="1"/>
  <c r="F88" i="1"/>
  <c r="A88" i="1"/>
  <c r="AI70" i="1"/>
  <c r="AD70" i="1"/>
  <c r="Y70" i="1"/>
  <c r="T70" i="1"/>
  <c r="O70" i="1"/>
  <c r="J70" i="1"/>
  <c r="AB36" i="1"/>
  <c r="V36" i="1"/>
  <c r="P36" i="1"/>
  <c r="K36" i="1"/>
  <c r="F36" i="1"/>
  <c r="A36" i="1"/>
  <c r="AB33" i="1"/>
  <c r="V33" i="1"/>
  <c r="P33" i="1"/>
  <c r="K33" i="1"/>
  <c r="F33" i="1"/>
  <c r="A33" i="1"/>
  <c r="AB30" i="1"/>
  <c r="V30" i="1"/>
  <c r="P30" i="1"/>
  <c r="K30" i="1"/>
  <c r="F30" i="1"/>
  <c r="A30" i="1"/>
  <c r="AB27" i="1"/>
  <c r="V27" i="1"/>
  <c r="P27" i="1"/>
  <c r="K27" i="1"/>
  <c r="F27" i="1"/>
  <c r="A27" i="1"/>
  <c r="AB24" i="1"/>
  <c r="V24" i="1"/>
  <c r="P24" i="1"/>
  <c r="K24" i="1"/>
  <c r="F24" i="1"/>
  <c r="A24" i="1"/>
  <c r="AI18" i="1"/>
  <c r="AD18" i="1"/>
  <c r="Y18" i="1"/>
  <c r="T18" i="1"/>
  <c r="O18" i="1"/>
  <c r="J18" i="1"/>
  <c r="AI15" i="1"/>
  <c r="AD15" i="1"/>
  <c r="Y15" i="1"/>
  <c r="T15" i="1"/>
  <c r="O15" i="1"/>
  <c r="J15" i="1"/>
  <c r="AI12" i="1"/>
  <c r="AD12" i="1"/>
  <c r="T12" i="1"/>
  <c r="O12" i="1"/>
  <c r="J12" i="1"/>
  <c r="AI9" i="1"/>
  <c r="AD9" i="1"/>
  <c r="Y9" i="1"/>
  <c r="T9" i="1"/>
  <c r="O9" i="1"/>
  <c r="J9" i="1"/>
  <c r="AI6" i="1"/>
  <c r="AD6" i="1"/>
  <c r="Y6" i="1"/>
  <c r="T6" i="1"/>
  <c r="O6" i="1"/>
  <c r="J6" i="1"/>
</calcChain>
</file>

<file path=xl/sharedStrings.xml><?xml version="1.0" encoding="utf-8"?>
<sst xmlns="http://schemas.openxmlformats.org/spreadsheetml/2006/main" count="79" uniqueCount="30">
  <si>
    <t>Ｌ - ２　一般職業紹介状況</t>
    <rPh sb="6" eb="8">
      <t>イッパン</t>
    </rPh>
    <rPh sb="8" eb="10">
      <t>ショクギョウ</t>
    </rPh>
    <rPh sb="10" eb="12">
      <t>ショウカイ</t>
    </rPh>
    <rPh sb="12" eb="14">
      <t>ジョウキョウ</t>
    </rPh>
    <phoneticPr fontId="3"/>
  </si>
  <si>
    <t>（１） 一般</t>
    <rPh sb="4" eb="6">
      <t>イッパン</t>
    </rPh>
    <phoneticPr fontId="5"/>
  </si>
  <si>
    <t>(単位：人)</t>
    <phoneticPr fontId="3"/>
  </si>
  <si>
    <t>区分</t>
    <rPh sb="0" eb="2">
      <t>クブン</t>
    </rPh>
    <phoneticPr fontId="5"/>
  </si>
  <si>
    <t>新規求職者数</t>
    <rPh sb="0" eb="2">
      <t>シンキ</t>
    </rPh>
    <rPh sb="2" eb="4">
      <t>キュウショク</t>
    </rPh>
    <rPh sb="4" eb="5">
      <t>シャ</t>
    </rPh>
    <rPh sb="5" eb="6">
      <t>スウ</t>
    </rPh>
    <phoneticPr fontId="5"/>
  </si>
  <si>
    <t>月間有効求職者数</t>
    <rPh sb="0" eb="2">
      <t>ゲッカン</t>
    </rPh>
    <rPh sb="2" eb="4">
      <t>ユウコウ</t>
    </rPh>
    <rPh sb="4" eb="6">
      <t>キュウショク</t>
    </rPh>
    <rPh sb="6" eb="7">
      <t>シャ</t>
    </rPh>
    <rPh sb="7" eb="8">
      <t>スウ</t>
    </rPh>
    <phoneticPr fontId="5"/>
  </si>
  <si>
    <t>総　数</t>
    <rPh sb="0" eb="1">
      <t>フサ</t>
    </rPh>
    <rPh sb="2" eb="3">
      <t>カズ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</si>
  <si>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</si>
  <si>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</si>
  <si>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平成27年度</t>
    <rPh sb="0" eb="2">
      <t>ヘイセイ</t>
    </rPh>
    <rPh sb="4" eb="6">
      <t>ネンド</t>
    </rPh>
    <phoneticPr fontId="3"/>
  </si>
  <si>
    <t>総　数</t>
    <rPh sb="0" eb="1">
      <t>フサ</t>
    </rPh>
    <rPh sb="2" eb="3">
      <t>カズ</t>
    </rPh>
    <phoneticPr fontId="3"/>
  </si>
  <si>
    <t>一般</t>
    <rPh sb="0" eb="2">
      <t>イッパン</t>
    </rPh>
    <phoneticPr fontId="3"/>
  </si>
  <si>
    <t>パート</t>
    <phoneticPr fontId="3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</si>
  <si>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3"/>
  </si>
  <si>
    <t>紹　　　介　　　数</t>
    <rPh sb="0" eb="1">
      <t>タスク</t>
    </rPh>
    <rPh sb="4" eb="5">
      <t>スケ</t>
    </rPh>
    <rPh sb="8" eb="9">
      <t>スウ</t>
    </rPh>
    <phoneticPr fontId="5"/>
  </si>
  <si>
    <t>新規求人</t>
    <rPh sb="0" eb="2">
      <t>シンキ</t>
    </rPh>
    <rPh sb="2" eb="4">
      <t>キュウジン</t>
    </rPh>
    <phoneticPr fontId="5"/>
  </si>
  <si>
    <t>月間有効求人</t>
    <rPh sb="0" eb="2">
      <t>ゲッカン</t>
    </rPh>
    <rPh sb="2" eb="4">
      <t>ユウコウ</t>
    </rPh>
    <rPh sb="4" eb="6">
      <t>キュウジン</t>
    </rPh>
    <phoneticPr fontId="5"/>
  </si>
  <si>
    <t>充足数</t>
    <rPh sb="0" eb="2">
      <t>ジュウソク</t>
    </rPh>
    <rPh sb="2" eb="3">
      <t>スウ</t>
    </rPh>
    <phoneticPr fontId="5"/>
  </si>
  <si>
    <t>新規
求人倍率</t>
    <rPh sb="0" eb="2">
      <t>シンキ</t>
    </rPh>
    <rPh sb="3" eb="5">
      <t>キュウジン</t>
    </rPh>
    <rPh sb="5" eb="7">
      <t>バイリツ</t>
    </rPh>
    <phoneticPr fontId="5"/>
  </si>
  <si>
    <t>有効
求人倍率</t>
    <rPh sb="0" eb="2">
      <t>ユウコウ</t>
    </rPh>
    <rPh sb="3" eb="5">
      <t>キュウジン</t>
    </rPh>
    <rPh sb="5" eb="7">
      <t>バイリツ</t>
    </rPh>
    <phoneticPr fontId="5"/>
  </si>
  <si>
    <t>資料 : 大津公共職業安定所</t>
    <rPh sb="0" eb="2">
      <t>シリョウ</t>
    </rPh>
    <rPh sb="5" eb="7">
      <t>オオツ</t>
    </rPh>
    <rPh sb="7" eb="9">
      <t>コウキョウ</t>
    </rPh>
    <rPh sb="9" eb="11">
      <t>ショクギョウ</t>
    </rPh>
    <rPh sb="11" eb="13">
      <t>アンテイ</t>
    </rPh>
    <rPh sb="13" eb="14">
      <t>ショ</t>
    </rPh>
    <phoneticPr fontId="5"/>
  </si>
  <si>
    <t>　注）求職申込書における「性別」欄の記載が任意であるため、男女の合計数は総数と一致しないことがある。</t>
    <rPh sb="1" eb="2">
      <t>チュウ</t>
    </rPh>
    <phoneticPr fontId="5"/>
  </si>
  <si>
    <t>Ｌ - ２　(続)</t>
    <rPh sb="7" eb="8">
      <t>ツヅ</t>
    </rPh>
    <phoneticPr fontId="3"/>
  </si>
  <si>
    <t>（２） 中高年齢者（45歳以上）</t>
    <rPh sb="4" eb="8">
      <t>チュウコウネンレイ</t>
    </rPh>
    <rPh sb="8" eb="9">
      <t>シャ</t>
    </rPh>
    <rPh sb="12" eb="15">
      <t>サイイジョウ</t>
    </rPh>
    <phoneticPr fontId="5"/>
  </si>
  <si>
    <t>(単位：人)</t>
    <phoneticPr fontId="3"/>
  </si>
  <si>
    <t>うち55歳以上</t>
    <rPh sb="4" eb="7">
      <t>サイイジョウ</t>
    </rPh>
    <phoneticPr fontId="5"/>
  </si>
  <si>
    <t>うち65歳以上</t>
    <rPh sb="4" eb="7">
      <t>サイイジョウ</t>
    </rPh>
    <phoneticPr fontId="5"/>
  </si>
  <si>
    <t>パート</t>
    <phoneticPr fontId="3"/>
  </si>
  <si>
    <t>就　　　職　　　数</t>
    <rPh sb="0" eb="1">
      <t>シュウ</t>
    </rPh>
    <rPh sb="4" eb="5">
      <t>ショク</t>
    </rPh>
    <rPh sb="8" eb="9">
      <t>スウ</t>
    </rPh>
    <phoneticPr fontId="5"/>
  </si>
  <si>
    <t xml:space="preserve">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</si>
</sst>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76" formatCode="#,##0_ "/>
  </numFmts>
  <fonts count="2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b/>
      <sz val="12"/>
      <color theme="1"/>
      <name val="ＭＳ Ｐゴシック"/>
      <family val="2"/>
      <scheme val="minor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/>
    <xf numFmtId="0" fontId="1" fillId="0" borderId="0"/>
    <xf numFmtId="0" fontId="17" fillId="0" borderId="0"/>
    <xf numFmtId="0" fontId="18" fillId="0" borderId="0">
      <alignment vertical="center"/>
    </xf>
    <xf numFmtId="0" fontId="19" fillId="0" borderId="0">
      <alignment vertical="center"/>
    </xf>
    <xf numFmtId="0" fontId="1" fillId="0" borderId="0"/>
    <xf numFmtId="0" fontId="17" fillId="0" borderId="0"/>
    <xf numFmtId="0" fontId="19" fillId="0" borderId="0">
      <alignment vertical="center"/>
    </xf>
    <xf numFmtId="176" fontId="20" fillId="0" borderId="0"/>
    <xf numFmtId="0" fontId="17" fillId="0" borderId="0">
      <alignment vertical="center"/>
    </xf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/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7" fillId="0" borderId="2" xfId="0" applyFont="1" applyBorder="1" applyAlignment="1">
      <alignment horizontal="distributed" vertical="center" indent="3"/>
    </xf>
    <xf numFmtId="0" fontId="0" fillId="0" borderId="2" xfId="0" applyBorder="1" applyAlignment="1">
      <alignment horizontal="distributed" vertical="center" indent="3"/>
    </xf>
    <xf numFmtId="0" fontId="0" fillId="0" borderId="3" xfId="0" applyBorder="1" applyAlignment="1">
      <alignment horizontal="distributed" vertical="center" indent="3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distributed" vertical="center" indent="3"/>
    </xf>
    <xf numFmtId="0" fontId="0" fillId="0" borderId="8" xfId="0" applyBorder="1" applyAlignment="1">
      <alignment horizontal="distributed" vertical="center" indent="3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8" fillId="0" borderId="0" xfId="0" applyFont="1" applyAlignment="1"/>
    <xf numFmtId="41" fontId="8" fillId="0" borderId="12" xfId="0" applyNumberFormat="1" applyFont="1" applyBorder="1" applyAlignment="1"/>
    <xf numFmtId="41" fontId="8" fillId="0" borderId="0" xfId="0" applyNumberFormat="1" applyFont="1" applyBorder="1" applyAlignment="1"/>
    <xf numFmtId="0" fontId="9" fillId="0" borderId="0" xfId="0" applyFont="1" applyAlignment="1"/>
    <xf numFmtId="0" fontId="0" fillId="0" borderId="0" xfId="0" applyAlignment="1"/>
    <xf numFmtId="0" fontId="10" fillId="0" borderId="0" xfId="0" applyFont="1"/>
    <xf numFmtId="0" fontId="10" fillId="0" borderId="0" xfId="0" applyFont="1" applyAlignment="1"/>
    <xf numFmtId="0" fontId="10" fillId="0" borderId="13" xfId="0" applyFont="1" applyBorder="1" applyAlignment="1"/>
    <xf numFmtId="41" fontId="10" fillId="0" borderId="12" xfId="0" applyNumberFormat="1" applyFont="1" applyBorder="1" applyAlignment="1"/>
    <xf numFmtId="41" fontId="10" fillId="0" borderId="0" xfId="0" applyNumberFormat="1" applyFont="1" applyBorder="1" applyAlignment="1"/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9" fillId="0" borderId="0" xfId="0" applyNumberFormat="1" applyFont="1" applyBorder="1" applyAlignment="1"/>
    <xf numFmtId="41" fontId="11" fillId="0" borderId="0" xfId="0" applyNumberFormat="1" applyFont="1" applyBorder="1" applyAlignment="1"/>
    <xf numFmtId="0" fontId="8" fillId="0" borderId="0" xfId="0" applyFont="1" applyAlignment="1">
      <alignment horizontal="center" shrinkToFit="1"/>
    </xf>
    <xf numFmtId="0" fontId="13" fillId="0" borderId="1" xfId="0" applyFont="1" applyBorder="1"/>
    <xf numFmtId="0" fontId="13" fillId="0" borderId="1" xfId="0" applyFont="1" applyBorder="1" applyAlignment="1"/>
    <xf numFmtId="0" fontId="10" fillId="0" borderId="1" xfId="0" applyFont="1" applyBorder="1" applyAlignment="1"/>
    <xf numFmtId="0" fontId="10" fillId="0" borderId="14" xfId="0" applyFont="1" applyBorder="1" applyAlignment="1"/>
    <xf numFmtId="41" fontId="10" fillId="0" borderId="15" xfId="0" applyNumberFormat="1" applyFont="1" applyBorder="1" applyAlignment="1"/>
    <xf numFmtId="41" fontId="11" fillId="0" borderId="1" xfId="0" applyNumberFormat="1" applyFont="1" applyBorder="1" applyAlignment="1"/>
    <xf numFmtId="41" fontId="10" fillId="0" borderId="1" xfId="0" applyNumberFormat="1" applyFont="1" applyBorder="1" applyAlignment="1"/>
    <xf numFmtId="0" fontId="13" fillId="0" borderId="0" xfId="0" applyFont="1" applyBorder="1"/>
    <xf numFmtId="0" fontId="13" fillId="0" borderId="0" xfId="0" applyFont="1" applyBorder="1" applyAlignment="1"/>
    <xf numFmtId="0" fontId="10" fillId="0" borderId="0" xfId="0" applyFont="1" applyBorder="1" applyAlignment="1"/>
    <xf numFmtId="41" fontId="10" fillId="0" borderId="0" xfId="0" applyNumberFormat="1" applyFont="1" applyBorder="1" applyAlignment="1"/>
    <xf numFmtId="41" fontId="11" fillId="0" borderId="0" xfId="0" applyNumberFormat="1" applyFont="1" applyBorder="1" applyAlignment="1"/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3" fontId="8" fillId="0" borderId="0" xfId="0" applyNumberFormat="1" applyFont="1" applyBorder="1" applyAlignment="1"/>
    <xf numFmtId="43" fontId="10" fillId="0" borderId="0" xfId="0" applyNumberFormat="1" applyFont="1" applyBorder="1" applyAlignment="1"/>
    <xf numFmtId="43" fontId="10" fillId="0" borderId="1" xfId="0" applyNumberFormat="1" applyFont="1" applyBorder="1" applyAlignment="1"/>
    <xf numFmtId="43" fontId="10" fillId="0" borderId="0" xfId="0" applyNumberFormat="1" applyFont="1" applyBorder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distributed" vertical="center" indent="3"/>
    </xf>
    <xf numFmtId="0" fontId="16" fillId="0" borderId="3" xfId="0" applyFont="1" applyBorder="1" applyAlignment="1">
      <alignment horizontal="distributed" vertical="center" indent="3"/>
    </xf>
    <xf numFmtId="0" fontId="16" fillId="0" borderId="7" xfId="0" applyFont="1" applyBorder="1" applyAlignment="1">
      <alignment horizontal="distributed" vertical="center" indent="3"/>
    </xf>
    <xf numFmtId="0" fontId="16" fillId="0" borderId="8" xfId="0" applyFont="1" applyBorder="1" applyAlignment="1">
      <alignment horizontal="distributed" vertical="center" indent="3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RH92"/>
  <sheetViews>
    <sheetView tabSelected="1" zoomScale="80" zoomScaleNormal="80" zoomScalePageLayoutView="130" workbookViewId="0">
      <selection activeCell="A4" sqref="A4:I6"/>
    </sheetView>
  </sheetViews>
  <sheetFormatPr defaultColWidth="2.25" defaultRowHeight="13.5"/>
  <cols>
    <col min="9" max="9" width="2" customWidth="1"/>
    <col min="14" max="14" width="2.125" customWidth="1"/>
    <col min="19" max="19" width="2.125" customWidth="1"/>
    <col min="20" max="20" width="2.25" customWidth="1"/>
    <col min="24" max="24" width="2.125" customWidth="1"/>
    <col min="29" max="29" width="2.125" customWidth="1"/>
    <col min="34" max="34" width="2.125" customWidth="1"/>
  </cols>
  <sheetData>
    <row r="1" spans="1:476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76" ht="22.5" customHeight="1" thickBo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 t="s">
        <v>2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76" ht="18.75" customHeight="1">
      <c r="A4" s="6" t="s">
        <v>3</v>
      </c>
      <c r="B4" s="7"/>
      <c r="C4" s="7"/>
      <c r="D4" s="7"/>
      <c r="E4" s="7"/>
      <c r="F4" s="7"/>
      <c r="G4" s="7"/>
      <c r="H4" s="7"/>
      <c r="I4" s="8"/>
      <c r="J4" s="9" t="s">
        <v>4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2" t="s">
        <v>5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76" ht="18.75" customHeight="1">
      <c r="A5" s="14"/>
      <c r="B5" s="14"/>
      <c r="C5" s="14"/>
      <c r="D5" s="14"/>
      <c r="E5" s="14"/>
      <c r="F5" s="14"/>
      <c r="G5" s="14"/>
      <c r="H5" s="14"/>
      <c r="I5" s="15"/>
      <c r="J5" s="16" t="s">
        <v>6</v>
      </c>
      <c r="K5" s="17"/>
      <c r="L5" s="17"/>
      <c r="M5" s="17"/>
      <c r="N5" s="17"/>
      <c r="O5" s="16" t="s">
        <v>7</v>
      </c>
      <c r="P5" s="17"/>
      <c r="Q5" s="17"/>
      <c r="R5" s="17"/>
      <c r="S5" s="17"/>
      <c r="T5" s="16" t="s">
        <v>8</v>
      </c>
      <c r="U5" s="17"/>
      <c r="V5" s="17"/>
      <c r="W5" s="17"/>
      <c r="X5" s="17"/>
      <c r="Y5" s="16" t="s">
        <v>6</v>
      </c>
      <c r="Z5" s="17"/>
      <c r="AA5" s="17"/>
      <c r="AB5" s="17"/>
      <c r="AC5" s="17"/>
      <c r="AD5" s="16" t="s">
        <v>7</v>
      </c>
      <c r="AE5" s="17"/>
      <c r="AF5" s="17"/>
      <c r="AG5" s="17"/>
      <c r="AH5" s="17"/>
      <c r="AI5" s="16" t="s">
        <v>8</v>
      </c>
      <c r="AJ5" s="17"/>
      <c r="AK5" s="17"/>
      <c r="AL5" s="17"/>
      <c r="AM5" s="17"/>
    </row>
    <row r="6" spans="1:476" s="26" customFormat="1" ht="24.75" customHeight="1">
      <c r="A6" s="18" t="s">
        <v>9</v>
      </c>
      <c r="B6" s="19"/>
      <c r="C6" s="19"/>
      <c r="D6" s="19"/>
      <c r="E6" s="19"/>
      <c r="F6" s="20" t="s">
        <v>10</v>
      </c>
      <c r="G6" s="21"/>
      <c r="H6" s="21"/>
      <c r="I6" s="22"/>
      <c r="J6" s="23">
        <f>J7+J8</f>
        <v>13914</v>
      </c>
      <c r="K6" s="24"/>
      <c r="L6" s="24"/>
      <c r="M6" s="24"/>
      <c r="N6" s="24"/>
      <c r="O6" s="24">
        <f>+O7+O8</f>
        <v>6260</v>
      </c>
      <c r="P6" s="24"/>
      <c r="Q6" s="24"/>
      <c r="R6" s="24"/>
      <c r="S6" s="24"/>
      <c r="T6" s="24">
        <f>+T7+T8</f>
        <v>7647</v>
      </c>
      <c r="U6" s="24"/>
      <c r="V6" s="24"/>
      <c r="W6" s="24"/>
      <c r="X6" s="24"/>
      <c r="Y6" s="24">
        <f>+Y7+Y8</f>
        <v>58480</v>
      </c>
      <c r="Z6" s="24"/>
      <c r="AA6" s="24"/>
      <c r="AB6" s="24"/>
      <c r="AC6" s="24"/>
      <c r="AD6" s="24">
        <f>+AD7+AD8</f>
        <v>26927</v>
      </c>
      <c r="AE6" s="24"/>
      <c r="AF6" s="24"/>
      <c r="AG6" s="24"/>
      <c r="AH6" s="24"/>
      <c r="AI6" s="24">
        <f>+AI7+AI8</f>
        <v>31524</v>
      </c>
      <c r="AJ6" s="24"/>
      <c r="AK6" s="24"/>
      <c r="AL6" s="24"/>
      <c r="AM6" s="24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</row>
    <row r="7" spans="1:476" s="33" customFormat="1" ht="14.25" customHeight="1">
      <c r="A7" s="27"/>
      <c r="B7" s="27"/>
      <c r="C7" s="28"/>
      <c r="D7" s="28"/>
      <c r="E7" s="28"/>
      <c r="F7" s="28"/>
      <c r="G7" s="28" t="s">
        <v>11</v>
      </c>
      <c r="H7" s="28"/>
      <c r="I7" s="29"/>
      <c r="J7" s="30">
        <v>9025</v>
      </c>
      <c r="K7" s="31"/>
      <c r="L7" s="31"/>
      <c r="M7" s="31"/>
      <c r="N7" s="31"/>
      <c r="O7" s="31">
        <v>5031</v>
      </c>
      <c r="P7" s="31"/>
      <c r="Q7" s="31"/>
      <c r="R7" s="31"/>
      <c r="S7" s="31"/>
      <c r="T7" s="31">
        <v>3989</v>
      </c>
      <c r="U7" s="31"/>
      <c r="V7" s="31"/>
      <c r="W7" s="31"/>
      <c r="X7" s="31"/>
      <c r="Y7" s="31">
        <v>37559</v>
      </c>
      <c r="Z7" s="31"/>
      <c r="AA7" s="31"/>
      <c r="AB7" s="31"/>
      <c r="AC7" s="31"/>
      <c r="AD7" s="31">
        <v>21563</v>
      </c>
      <c r="AE7" s="31"/>
      <c r="AF7" s="31"/>
      <c r="AG7" s="31"/>
      <c r="AH7" s="31"/>
      <c r="AI7" s="31">
        <v>15974</v>
      </c>
      <c r="AJ7" s="31"/>
      <c r="AK7" s="31"/>
      <c r="AL7" s="31"/>
      <c r="AM7" s="31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</row>
    <row r="8" spans="1:476" s="33" customFormat="1" ht="14.25" customHeight="1">
      <c r="A8" s="27"/>
      <c r="B8" s="27"/>
      <c r="C8" s="28"/>
      <c r="D8" s="28"/>
      <c r="E8" s="28"/>
      <c r="F8" s="28"/>
      <c r="G8" s="28" t="s">
        <v>12</v>
      </c>
      <c r="H8" s="28"/>
      <c r="I8" s="29"/>
      <c r="J8" s="30">
        <v>4889</v>
      </c>
      <c r="K8" s="31"/>
      <c r="L8" s="31"/>
      <c r="M8" s="31"/>
      <c r="N8" s="31"/>
      <c r="O8" s="31">
        <v>1229</v>
      </c>
      <c r="P8" s="31"/>
      <c r="Q8" s="31"/>
      <c r="R8" s="31"/>
      <c r="S8" s="31"/>
      <c r="T8" s="31">
        <v>3658</v>
      </c>
      <c r="U8" s="31"/>
      <c r="V8" s="31"/>
      <c r="W8" s="31"/>
      <c r="X8" s="31"/>
      <c r="Y8" s="31">
        <v>20921</v>
      </c>
      <c r="Z8" s="31"/>
      <c r="AA8" s="31"/>
      <c r="AB8" s="31"/>
      <c r="AC8" s="31"/>
      <c r="AD8" s="31">
        <v>5364</v>
      </c>
      <c r="AE8" s="31"/>
      <c r="AF8" s="31"/>
      <c r="AG8" s="31"/>
      <c r="AH8" s="31"/>
      <c r="AI8" s="31">
        <v>15550</v>
      </c>
      <c r="AJ8" s="31"/>
      <c r="AK8" s="31"/>
      <c r="AL8" s="31"/>
      <c r="AM8" s="31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  <c r="OQ8" s="32"/>
      <c r="OR8" s="32"/>
      <c r="OS8" s="32"/>
      <c r="OT8" s="32"/>
      <c r="OU8" s="32"/>
      <c r="OV8" s="32"/>
      <c r="OW8" s="32"/>
      <c r="OX8" s="32"/>
      <c r="OY8" s="32"/>
      <c r="OZ8" s="32"/>
      <c r="PA8" s="32"/>
      <c r="PB8" s="32"/>
      <c r="PC8" s="32"/>
      <c r="PD8" s="32"/>
      <c r="PE8" s="32"/>
      <c r="PF8" s="32"/>
      <c r="PG8" s="32"/>
      <c r="PH8" s="32"/>
      <c r="PI8" s="32"/>
      <c r="PJ8" s="32"/>
      <c r="PK8" s="32"/>
      <c r="PL8" s="32"/>
      <c r="PM8" s="32"/>
      <c r="PN8" s="32"/>
      <c r="PO8" s="32"/>
      <c r="PP8" s="32"/>
      <c r="PQ8" s="32"/>
      <c r="PR8" s="32"/>
      <c r="PS8" s="32"/>
      <c r="PT8" s="32"/>
      <c r="PU8" s="32"/>
      <c r="PV8" s="32"/>
      <c r="PW8" s="32"/>
      <c r="PX8" s="32"/>
      <c r="PY8" s="32"/>
      <c r="PZ8" s="32"/>
      <c r="QA8" s="32"/>
      <c r="QB8" s="32"/>
      <c r="QC8" s="32"/>
      <c r="QD8" s="32"/>
      <c r="QE8" s="32"/>
      <c r="QF8" s="32"/>
      <c r="QG8" s="32"/>
      <c r="QH8" s="32"/>
      <c r="QI8" s="32"/>
      <c r="QJ8" s="32"/>
      <c r="QK8" s="32"/>
      <c r="QL8" s="32"/>
      <c r="QM8" s="32"/>
      <c r="QN8" s="32"/>
      <c r="QO8" s="32"/>
      <c r="QP8" s="32"/>
      <c r="QQ8" s="32"/>
      <c r="QR8" s="32"/>
      <c r="QS8" s="32"/>
      <c r="QT8" s="32"/>
      <c r="QU8" s="32"/>
      <c r="QV8" s="32"/>
      <c r="QW8" s="32"/>
      <c r="QX8" s="32"/>
      <c r="QY8" s="32"/>
      <c r="QZ8" s="32"/>
      <c r="RA8" s="32"/>
      <c r="RB8" s="32"/>
      <c r="RC8" s="32"/>
      <c r="RD8" s="32"/>
      <c r="RE8" s="32"/>
      <c r="RF8" s="32"/>
      <c r="RG8" s="32"/>
      <c r="RH8" s="32"/>
    </row>
    <row r="9" spans="1:476" s="26" customFormat="1" ht="24.75" customHeight="1">
      <c r="A9" s="34">
        <v>28</v>
      </c>
      <c r="B9" s="34"/>
      <c r="C9" s="34"/>
      <c r="D9" s="34"/>
      <c r="E9" s="34"/>
      <c r="F9" s="35" t="s">
        <v>10</v>
      </c>
      <c r="G9" s="36"/>
      <c r="H9" s="36"/>
      <c r="I9" s="22"/>
      <c r="J9" s="23">
        <f>J10+J11</f>
        <v>13145</v>
      </c>
      <c r="K9" s="24"/>
      <c r="L9" s="24"/>
      <c r="M9" s="24"/>
      <c r="N9" s="24"/>
      <c r="O9" s="24">
        <f>+O10+O11</f>
        <v>5724</v>
      </c>
      <c r="P9" s="24"/>
      <c r="Q9" s="24"/>
      <c r="R9" s="24"/>
      <c r="S9" s="24"/>
      <c r="T9" s="24">
        <f>+T10+T11</f>
        <v>7411</v>
      </c>
      <c r="U9" s="24"/>
      <c r="V9" s="24"/>
      <c r="W9" s="24"/>
      <c r="X9" s="24"/>
      <c r="Y9" s="24">
        <f>+Y10+Y11</f>
        <v>56982</v>
      </c>
      <c r="Z9" s="24"/>
      <c r="AA9" s="24"/>
      <c r="AB9" s="24"/>
      <c r="AC9" s="24"/>
      <c r="AD9" s="24">
        <f>+AD10+AD11</f>
        <v>25671</v>
      </c>
      <c r="AE9" s="24"/>
      <c r="AF9" s="24"/>
      <c r="AG9" s="24"/>
      <c r="AH9" s="24"/>
      <c r="AI9" s="24">
        <f>+AI10+AI11</f>
        <v>31277</v>
      </c>
      <c r="AJ9" s="24"/>
      <c r="AK9" s="24"/>
      <c r="AL9" s="24"/>
      <c r="AM9" s="24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</row>
    <row r="10" spans="1:476" s="33" customFormat="1" ht="14.25" customHeight="1">
      <c r="A10" s="27"/>
      <c r="B10" s="27"/>
      <c r="C10" s="28"/>
      <c r="D10" s="28"/>
      <c r="E10" s="28"/>
      <c r="F10" s="28"/>
      <c r="G10" s="28" t="s">
        <v>11</v>
      </c>
      <c r="H10" s="28"/>
      <c r="I10" s="29"/>
      <c r="J10" s="30">
        <v>8369</v>
      </c>
      <c r="K10" s="31"/>
      <c r="L10" s="31"/>
      <c r="M10" s="31"/>
      <c r="N10" s="31"/>
      <c r="O10" s="31">
        <v>4507</v>
      </c>
      <c r="P10" s="31"/>
      <c r="Q10" s="31"/>
      <c r="R10" s="31"/>
      <c r="S10" s="31"/>
      <c r="T10" s="31">
        <v>3856</v>
      </c>
      <c r="U10" s="31"/>
      <c r="V10" s="31"/>
      <c r="W10" s="31"/>
      <c r="X10" s="31"/>
      <c r="Y10" s="31">
        <v>36114</v>
      </c>
      <c r="Z10" s="31"/>
      <c r="AA10" s="31"/>
      <c r="AB10" s="31"/>
      <c r="AC10" s="31"/>
      <c r="AD10" s="31">
        <v>20102</v>
      </c>
      <c r="AE10" s="31"/>
      <c r="AF10" s="31"/>
      <c r="AG10" s="31"/>
      <c r="AH10" s="31"/>
      <c r="AI10" s="31">
        <v>15993</v>
      </c>
      <c r="AJ10" s="31"/>
      <c r="AK10" s="31"/>
      <c r="AL10" s="31"/>
      <c r="AM10" s="31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</row>
    <row r="11" spans="1:476" s="33" customFormat="1" ht="14.25" customHeight="1">
      <c r="A11" s="27"/>
      <c r="B11" s="27"/>
      <c r="C11" s="28"/>
      <c r="D11" s="28"/>
      <c r="E11" s="28"/>
      <c r="F11" s="28"/>
      <c r="G11" s="28" t="s">
        <v>12</v>
      </c>
      <c r="H11" s="28"/>
      <c r="I11" s="29"/>
      <c r="J11" s="30">
        <v>4776</v>
      </c>
      <c r="K11" s="31"/>
      <c r="L11" s="31"/>
      <c r="M11" s="31"/>
      <c r="N11" s="31"/>
      <c r="O11" s="31">
        <v>1217</v>
      </c>
      <c r="P11" s="31"/>
      <c r="Q11" s="31"/>
      <c r="R11" s="31"/>
      <c r="S11" s="31"/>
      <c r="T11" s="31">
        <v>3555</v>
      </c>
      <c r="U11" s="31"/>
      <c r="V11" s="31"/>
      <c r="W11" s="31"/>
      <c r="X11" s="31"/>
      <c r="Y11" s="31">
        <v>20868</v>
      </c>
      <c r="Z11" s="31"/>
      <c r="AA11" s="31"/>
      <c r="AB11" s="31"/>
      <c r="AC11" s="31"/>
      <c r="AD11" s="31">
        <v>5569</v>
      </c>
      <c r="AE11" s="31"/>
      <c r="AF11" s="31"/>
      <c r="AG11" s="31"/>
      <c r="AH11" s="31"/>
      <c r="AI11" s="31">
        <v>15284</v>
      </c>
      <c r="AJ11" s="31"/>
      <c r="AK11" s="31"/>
      <c r="AL11" s="31"/>
      <c r="AM11" s="31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</row>
    <row r="12" spans="1:476" s="26" customFormat="1" ht="24.75" customHeight="1">
      <c r="A12" s="34">
        <v>29</v>
      </c>
      <c r="B12" s="34"/>
      <c r="C12" s="34"/>
      <c r="D12" s="34"/>
      <c r="E12" s="34"/>
      <c r="F12" s="35" t="s">
        <v>10</v>
      </c>
      <c r="G12" s="36"/>
      <c r="H12" s="36"/>
      <c r="I12" s="22"/>
      <c r="J12" s="23">
        <f>J13+J14</f>
        <v>12569</v>
      </c>
      <c r="K12" s="37"/>
      <c r="L12" s="37"/>
      <c r="M12" s="37"/>
      <c r="N12" s="37"/>
      <c r="O12" s="24">
        <f>+O13+O14</f>
        <v>5487</v>
      </c>
      <c r="P12" s="37"/>
      <c r="Q12" s="37"/>
      <c r="R12" s="37"/>
      <c r="S12" s="37"/>
      <c r="T12" s="24">
        <f>+T13+T14</f>
        <v>7072</v>
      </c>
      <c r="U12" s="37"/>
      <c r="V12" s="37"/>
      <c r="W12" s="37"/>
      <c r="X12" s="37"/>
      <c r="Y12" s="24">
        <v>55194</v>
      </c>
      <c r="Z12" s="37"/>
      <c r="AA12" s="37"/>
      <c r="AB12" s="37"/>
      <c r="AC12" s="37"/>
      <c r="AD12" s="24">
        <f>+AD13+AD14</f>
        <v>24802</v>
      </c>
      <c r="AE12" s="37"/>
      <c r="AF12" s="37"/>
      <c r="AG12" s="37"/>
      <c r="AH12" s="37"/>
      <c r="AI12" s="24">
        <f>+AI13+AI14</f>
        <v>30353</v>
      </c>
      <c r="AJ12" s="37"/>
      <c r="AK12" s="37"/>
      <c r="AL12" s="37"/>
      <c r="AM12" s="37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</row>
    <row r="13" spans="1:476" s="33" customFormat="1" ht="14.25" customHeight="1">
      <c r="A13" s="27"/>
      <c r="B13" s="27"/>
      <c r="C13" s="28"/>
      <c r="D13" s="28"/>
      <c r="E13" s="28"/>
      <c r="F13" s="28"/>
      <c r="G13" s="28" t="s">
        <v>11</v>
      </c>
      <c r="H13" s="28"/>
      <c r="I13" s="29"/>
      <c r="J13" s="30">
        <v>8078</v>
      </c>
      <c r="K13" s="38"/>
      <c r="L13" s="38"/>
      <c r="M13" s="38"/>
      <c r="N13" s="38"/>
      <c r="O13" s="31">
        <v>4316</v>
      </c>
      <c r="P13" s="38"/>
      <c r="Q13" s="38"/>
      <c r="R13" s="38"/>
      <c r="S13" s="38"/>
      <c r="T13" s="31">
        <v>3758</v>
      </c>
      <c r="U13" s="38"/>
      <c r="V13" s="38"/>
      <c r="W13" s="38"/>
      <c r="X13" s="38"/>
      <c r="Y13" s="31">
        <v>34381</v>
      </c>
      <c r="Z13" s="38"/>
      <c r="AA13" s="38"/>
      <c r="AB13" s="38"/>
      <c r="AC13" s="38"/>
      <c r="AD13" s="31">
        <v>19085</v>
      </c>
      <c r="AE13" s="38"/>
      <c r="AF13" s="38"/>
      <c r="AG13" s="38"/>
      <c r="AH13" s="38"/>
      <c r="AI13" s="31">
        <v>15736</v>
      </c>
      <c r="AJ13" s="38"/>
      <c r="AK13" s="38"/>
      <c r="AL13" s="38"/>
      <c r="AM13" s="38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</row>
    <row r="14" spans="1:476" s="33" customFormat="1" ht="14.25" customHeight="1">
      <c r="A14" s="27"/>
      <c r="B14" s="27"/>
      <c r="C14" s="28"/>
      <c r="D14" s="28"/>
      <c r="E14" s="28"/>
      <c r="F14" s="28"/>
      <c r="G14" s="28" t="s">
        <v>12</v>
      </c>
      <c r="H14" s="28"/>
      <c r="I14" s="29"/>
      <c r="J14" s="30">
        <v>4491</v>
      </c>
      <c r="K14" s="38"/>
      <c r="L14" s="38"/>
      <c r="M14" s="38"/>
      <c r="N14" s="38"/>
      <c r="O14" s="31">
        <v>1171</v>
      </c>
      <c r="P14" s="38"/>
      <c r="Q14" s="38"/>
      <c r="R14" s="38"/>
      <c r="S14" s="38"/>
      <c r="T14" s="31">
        <v>3314</v>
      </c>
      <c r="U14" s="38"/>
      <c r="V14" s="38"/>
      <c r="W14" s="38"/>
      <c r="X14" s="38"/>
      <c r="Y14" s="31">
        <v>20363</v>
      </c>
      <c r="Z14" s="38"/>
      <c r="AA14" s="38"/>
      <c r="AB14" s="38"/>
      <c r="AC14" s="38"/>
      <c r="AD14" s="31">
        <v>5717</v>
      </c>
      <c r="AE14" s="38"/>
      <c r="AF14" s="38"/>
      <c r="AG14" s="38"/>
      <c r="AH14" s="38"/>
      <c r="AI14" s="31">
        <v>14617</v>
      </c>
      <c r="AJ14" s="38"/>
      <c r="AK14" s="38"/>
      <c r="AL14" s="38"/>
      <c r="AM14" s="38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</row>
    <row r="15" spans="1:476" s="26" customFormat="1" ht="24.75" customHeight="1">
      <c r="A15" s="34">
        <v>30</v>
      </c>
      <c r="B15" s="34"/>
      <c r="C15" s="34"/>
      <c r="D15" s="34"/>
      <c r="E15" s="34"/>
      <c r="F15" s="35" t="s">
        <v>10</v>
      </c>
      <c r="G15" s="36"/>
      <c r="H15" s="36"/>
      <c r="I15" s="22"/>
      <c r="J15" s="23">
        <f>J16+J17</f>
        <v>12153</v>
      </c>
      <c r="K15" s="37"/>
      <c r="L15" s="37"/>
      <c r="M15" s="37"/>
      <c r="N15" s="37"/>
      <c r="O15" s="24">
        <f>O16+O17</f>
        <v>5289</v>
      </c>
      <c r="P15" s="37"/>
      <c r="Q15" s="37"/>
      <c r="R15" s="37"/>
      <c r="S15" s="37"/>
      <c r="T15" s="24">
        <f>T16+T17</f>
        <v>6850</v>
      </c>
      <c r="U15" s="37"/>
      <c r="V15" s="37"/>
      <c r="W15" s="37"/>
      <c r="X15" s="37"/>
      <c r="Y15" s="24">
        <f>Y16+Y17</f>
        <v>53520</v>
      </c>
      <c r="Z15" s="37"/>
      <c r="AA15" s="37"/>
      <c r="AB15" s="37"/>
      <c r="AC15" s="37"/>
      <c r="AD15" s="24">
        <f>AD16+AD17</f>
        <v>24357</v>
      </c>
      <c r="AE15" s="37"/>
      <c r="AF15" s="37"/>
      <c r="AG15" s="37"/>
      <c r="AH15" s="37"/>
      <c r="AI15" s="24">
        <f>AI16+AI17</f>
        <v>29203</v>
      </c>
      <c r="AJ15" s="37"/>
      <c r="AK15" s="37"/>
      <c r="AL15" s="37"/>
      <c r="AM15" s="37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</row>
    <row r="16" spans="1:476" s="33" customFormat="1" ht="14.25" customHeight="1">
      <c r="A16" s="27"/>
      <c r="B16" s="27"/>
      <c r="C16" s="28"/>
      <c r="D16" s="28"/>
      <c r="E16" s="28"/>
      <c r="F16" s="28"/>
      <c r="G16" s="28" t="s">
        <v>11</v>
      </c>
      <c r="H16" s="28"/>
      <c r="I16" s="29"/>
      <c r="J16" s="30">
        <v>7524</v>
      </c>
      <c r="K16" s="38"/>
      <c r="L16" s="38"/>
      <c r="M16" s="38"/>
      <c r="N16" s="38"/>
      <c r="O16" s="31">
        <v>4015</v>
      </c>
      <c r="P16" s="38"/>
      <c r="Q16" s="38"/>
      <c r="R16" s="38"/>
      <c r="S16" s="38"/>
      <c r="T16" s="31">
        <v>3501</v>
      </c>
      <c r="U16" s="38"/>
      <c r="V16" s="38"/>
      <c r="W16" s="38"/>
      <c r="X16" s="38"/>
      <c r="Y16" s="31">
        <v>33175</v>
      </c>
      <c r="Z16" s="38"/>
      <c r="AA16" s="38"/>
      <c r="AB16" s="38"/>
      <c r="AC16" s="38"/>
      <c r="AD16" s="31">
        <v>18416</v>
      </c>
      <c r="AE16" s="38"/>
      <c r="AF16" s="38"/>
      <c r="AG16" s="38"/>
      <c r="AH16" s="38"/>
      <c r="AI16" s="31">
        <v>14829</v>
      </c>
      <c r="AJ16" s="38"/>
      <c r="AK16" s="38"/>
      <c r="AL16" s="38"/>
      <c r="AM16" s="38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</row>
    <row r="17" spans="1:476" s="33" customFormat="1" ht="14.25" customHeight="1">
      <c r="A17" s="27"/>
      <c r="B17" s="27"/>
      <c r="C17" s="28"/>
      <c r="D17" s="28"/>
      <c r="E17" s="28"/>
      <c r="F17" s="28"/>
      <c r="G17" s="28" t="s">
        <v>12</v>
      </c>
      <c r="H17" s="28"/>
      <c r="I17" s="29"/>
      <c r="J17" s="30">
        <v>4629</v>
      </c>
      <c r="K17" s="38"/>
      <c r="L17" s="38"/>
      <c r="M17" s="38"/>
      <c r="N17" s="38"/>
      <c r="O17" s="31">
        <v>1274</v>
      </c>
      <c r="P17" s="38"/>
      <c r="Q17" s="38"/>
      <c r="R17" s="38"/>
      <c r="S17" s="38"/>
      <c r="T17" s="31">
        <v>3349</v>
      </c>
      <c r="U17" s="38"/>
      <c r="V17" s="38"/>
      <c r="W17" s="38"/>
      <c r="X17" s="38"/>
      <c r="Y17" s="31">
        <v>20345</v>
      </c>
      <c r="Z17" s="38"/>
      <c r="AA17" s="38"/>
      <c r="AB17" s="38"/>
      <c r="AC17" s="38"/>
      <c r="AD17" s="31">
        <v>5941</v>
      </c>
      <c r="AE17" s="38"/>
      <c r="AF17" s="38"/>
      <c r="AG17" s="38"/>
      <c r="AH17" s="38"/>
      <c r="AI17" s="31">
        <v>14374</v>
      </c>
      <c r="AJ17" s="38"/>
      <c r="AK17" s="38"/>
      <c r="AL17" s="38"/>
      <c r="AM17" s="38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</row>
    <row r="18" spans="1:476" s="26" customFormat="1" ht="24.75" customHeight="1">
      <c r="A18" s="39" t="s">
        <v>13</v>
      </c>
      <c r="B18" s="39"/>
      <c r="C18" s="39"/>
      <c r="D18" s="39"/>
      <c r="E18" s="39"/>
      <c r="F18" s="35" t="s">
        <v>10</v>
      </c>
      <c r="G18" s="36"/>
      <c r="H18" s="36"/>
      <c r="I18" s="22"/>
      <c r="J18" s="23">
        <f>J19+J20</f>
        <v>12079</v>
      </c>
      <c r="K18" s="37"/>
      <c r="L18" s="37"/>
      <c r="M18" s="37"/>
      <c r="N18" s="37"/>
      <c r="O18" s="24">
        <f>O19+O20</f>
        <v>5308</v>
      </c>
      <c r="P18" s="37"/>
      <c r="Q18" s="37"/>
      <c r="R18" s="37"/>
      <c r="S18" s="37"/>
      <c r="T18" s="24">
        <f>T19+T20</f>
        <v>6761</v>
      </c>
      <c r="U18" s="37"/>
      <c r="V18" s="37"/>
      <c r="W18" s="37"/>
      <c r="X18" s="37"/>
      <c r="Y18" s="24">
        <f>Y19+Y20</f>
        <v>55152</v>
      </c>
      <c r="Z18" s="37"/>
      <c r="AA18" s="37"/>
      <c r="AB18" s="37"/>
      <c r="AC18" s="37"/>
      <c r="AD18" s="24">
        <f>AD19+AD20</f>
        <v>25355</v>
      </c>
      <c r="AE18" s="37"/>
      <c r="AF18" s="37"/>
      <c r="AG18" s="37"/>
      <c r="AH18" s="37"/>
      <c r="AI18" s="24">
        <f>AI19+AI20</f>
        <v>29710</v>
      </c>
      <c r="AJ18" s="37"/>
      <c r="AK18" s="37"/>
      <c r="AL18" s="37"/>
      <c r="AM18" s="37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</row>
    <row r="19" spans="1:476" s="33" customFormat="1" ht="14.25" customHeight="1">
      <c r="A19" s="27"/>
      <c r="B19" s="27"/>
      <c r="C19" s="28"/>
      <c r="D19" s="28"/>
      <c r="E19" s="28"/>
      <c r="F19" s="28"/>
      <c r="G19" s="28" t="s">
        <v>11</v>
      </c>
      <c r="H19" s="28"/>
      <c r="I19" s="29"/>
      <c r="J19" s="30">
        <v>7399</v>
      </c>
      <c r="K19" s="38"/>
      <c r="L19" s="38"/>
      <c r="M19" s="38"/>
      <c r="N19" s="38"/>
      <c r="O19" s="31">
        <v>3917</v>
      </c>
      <c r="P19" s="38"/>
      <c r="Q19" s="38"/>
      <c r="R19" s="38"/>
      <c r="S19" s="38"/>
      <c r="T19" s="31">
        <v>3474</v>
      </c>
      <c r="U19" s="38"/>
      <c r="V19" s="38"/>
      <c r="W19" s="38"/>
      <c r="X19" s="38"/>
      <c r="Y19" s="31">
        <v>33614</v>
      </c>
      <c r="Z19" s="38"/>
      <c r="AA19" s="38"/>
      <c r="AB19" s="38"/>
      <c r="AC19" s="38"/>
      <c r="AD19" s="31">
        <v>18781</v>
      </c>
      <c r="AE19" s="38"/>
      <c r="AF19" s="38"/>
      <c r="AG19" s="38"/>
      <c r="AH19" s="38"/>
      <c r="AI19" s="31">
        <v>14776</v>
      </c>
      <c r="AJ19" s="38"/>
      <c r="AK19" s="38"/>
      <c r="AL19" s="38"/>
      <c r="AM19" s="38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</row>
    <row r="20" spans="1:476" s="33" customFormat="1" ht="14.25" customHeight="1" thickBot="1">
      <c r="A20" s="40"/>
      <c r="B20" s="40"/>
      <c r="C20" s="41"/>
      <c r="D20" s="41"/>
      <c r="E20" s="41"/>
      <c r="F20" s="41"/>
      <c r="G20" s="42" t="s">
        <v>12</v>
      </c>
      <c r="H20" s="42"/>
      <c r="I20" s="43"/>
      <c r="J20" s="44">
        <v>4680</v>
      </c>
      <c r="K20" s="45"/>
      <c r="L20" s="45"/>
      <c r="M20" s="45"/>
      <c r="N20" s="45"/>
      <c r="O20" s="46">
        <v>1391</v>
      </c>
      <c r="P20" s="45"/>
      <c r="Q20" s="45"/>
      <c r="R20" s="45"/>
      <c r="S20" s="45"/>
      <c r="T20" s="46">
        <v>3287</v>
      </c>
      <c r="U20" s="45"/>
      <c r="V20" s="45"/>
      <c r="W20" s="45"/>
      <c r="X20" s="45"/>
      <c r="Y20" s="46">
        <v>21538</v>
      </c>
      <c r="Z20" s="45"/>
      <c r="AA20" s="45"/>
      <c r="AB20" s="45"/>
      <c r="AC20" s="45"/>
      <c r="AD20" s="46">
        <v>6574</v>
      </c>
      <c r="AE20" s="45"/>
      <c r="AF20" s="45"/>
      <c r="AG20" s="45"/>
      <c r="AH20" s="45"/>
      <c r="AI20" s="46">
        <v>14934</v>
      </c>
      <c r="AJ20" s="45"/>
      <c r="AK20" s="45"/>
      <c r="AL20" s="45"/>
      <c r="AM20" s="45"/>
    </row>
    <row r="21" spans="1:476" s="33" customFormat="1" ht="14.25" customHeight="1" thickBot="1">
      <c r="A21" s="47"/>
      <c r="B21" s="47"/>
      <c r="C21" s="48"/>
      <c r="D21" s="48"/>
      <c r="E21" s="48"/>
      <c r="F21" s="48"/>
      <c r="G21" s="49"/>
      <c r="H21" s="49"/>
      <c r="I21" s="49"/>
      <c r="J21" s="50"/>
      <c r="K21" s="51"/>
      <c r="L21" s="51"/>
      <c r="M21" s="51"/>
      <c r="N21" s="51"/>
      <c r="O21" s="50"/>
      <c r="P21" s="51"/>
      <c r="Q21" s="51"/>
      <c r="R21" s="51"/>
      <c r="S21" s="51"/>
      <c r="T21" s="50"/>
      <c r="U21" s="51"/>
      <c r="V21" s="51"/>
      <c r="W21" s="51"/>
      <c r="X21" s="51"/>
      <c r="Y21" s="50"/>
      <c r="Z21" s="51"/>
      <c r="AA21" s="51"/>
      <c r="AB21" s="51"/>
      <c r="AC21" s="51"/>
      <c r="AD21" s="50"/>
      <c r="AE21" s="51"/>
      <c r="AF21" s="51"/>
      <c r="AG21" s="51"/>
      <c r="AH21" s="51"/>
      <c r="AI21" s="50"/>
      <c r="AJ21" s="51"/>
      <c r="AK21" s="51"/>
      <c r="AL21" s="51"/>
      <c r="AM21" s="51"/>
    </row>
    <row r="22" spans="1:476" s="33" customFormat="1" ht="14.25" customHeight="1">
      <c r="A22" s="10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  <c r="P22" s="52" t="s">
        <v>15</v>
      </c>
      <c r="Q22" s="53"/>
      <c r="R22" s="53"/>
      <c r="S22" s="53"/>
      <c r="T22" s="53"/>
      <c r="U22" s="53"/>
      <c r="V22" s="52" t="s">
        <v>16</v>
      </c>
      <c r="W22" s="53"/>
      <c r="X22" s="53"/>
      <c r="Y22" s="53"/>
      <c r="Z22" s="53"/>
      <c r="AA22" s="53"/>
      <c r="AB22" s="52" t="s">
        <v>17</v>
      </c>
      <c r="AC22" s="53"/>
      <c r="AD22" s="53"/>
      <c r="AE22" s="53"/>
      <c r="AF22" s="52" t="s">
        <v>18</v>
      </c>
      <c r="AG22" s="53"/>
      <c r="AH22" s="53"/>
      <c r="AI22" s="53"/>
      <c r="AJ22" s="52" t="s">
        <v>19</v>
      </c>
      <c r="AK22" s="53"/>
      <c r="AL22" s="53"/>
      <c r="AM22" s="53"/>
    </row>
    <row r="23" spans="1:476" s="33" customFormat="1" ht="14.25" customHeight="1">
      <c r="A23" s="17" t="s">
        <v>6</v>
      </c>
      <c r="B23" s="17"/>
      <c r="C23" s="17"/>
      <c r="D23" s="17"/>
      <c r="E23" s="54"/>
      <c r="F23" s="16" t="s">
        <v>7</v>
      </c>
      <c r="G23" s="17"/>
      <c r="H23" s="17"/>
      <c r="I23" s="17"/>
      <c r="J23" s="17"/>
      <c r="K23" s="16" t="s">
        <v>8</v>
      </c>
      <c r="L23" s="17"/>
      <c r="M23" s="17"/>
      <c r="N23" s="17"/>
      <c r="O23" s="17"/>
      <c r="P23" s="55"/>
      <c r="Q23" s="56"/>
      <c r="R23" s="56"/>
      <c r="S23" s="56"/>
      <c r="T23" s="56"/>
      <c r="U23" s="56"/>
      <c r="V23" s="55"/>
      <c r="W23" s="56"/>
      <c r="X23" s="56"/>
      <c r="Y23" s="56"/>
      <c r="Z23" s="56"/>
      <c r="AA23" s="56"/>
      <c r="AB23" s="55"/>
      <c r="AC23" s="56"/>
      <c r="AD23" s="56"/>
      <c r="AE23" s="56"/>
      <c r="AF23" s="55"/>
      <c r="AG23" s="56"/>
      <c r="AH23" s="56"/>
      <c r="AI23" s="56"/>
      <c r="AJ23" s="55"/>
      <c r="AK23" s="56"/>
      <c r="AL23" s="56"/>
      <c r="AM23" s="56"/>
    </row>
    <row r="24" spans="1:476" s="33" customFormat="1" ht="14.25" customHeight="1">
      <c r="A24" s="24">
        <f>+A25+A26</f>
        <v>21022</v>
      </c>
      <c r="B24" s="24"/>
      <c r="C24" s="24"/>
      <c r="D24" s="24"/>
      <c r="E24" s="24"/>
      <c r="F24" s="24">
        <f>+F25+F26</f>
        <v>11027</v>
      </c>
      <c r="G24" s="24"/>
      <c r="H24" s="24"/>
      <c r="I24" s="24"/>
      <c r="J24" s="24"/>
      <c r="K24" s="24">
        <f>+K25+K26</f>
        <v>9992</v>
      </c>
      <c r="L24" s="24"/>
      <c r="M24" s="24"/>
      <c r="N24" s="24"/>
      <c r="O24" s="24"/>
      <c r="P24" s="24">
        <f>+P25+P26</f>
        <v>21120</v>
      </c>
      <c r="Q24" s="24"/>
      <c r="R24" s="24"/>
      <c r="S24" s="24"/>
      <c r="T24" s="24"/>
      <c r="U24" s="24"/>
      <c r="V24" s="24">
        <f>+V25+V26</f>
        <v>55448</v>
      </c>
      <c r="W24" s="24"/>
      <c r="X24" s="24"/>
      <c r="Y24" s="24"/>
      <c r="Z24" s="24"/>
      <c r="AA24" s="24"/>
      <c r="AB24" s="24">
        <f>+AB25+AB26</f>
        <v>4308</v>
      </c>
      <c r="AC24" s="24"/>
      <c r="AD24" s="24"/>
      <c r="AE24" s="24"/>
      <c r="AF24" s="57">
        <v>1.52</v>
      </c>
      <c r="AG24" s="57"/>
      <c r="AH24" s="57"/>
      <c r="AI24" s="57"/>
      <c r="AJ24" s="57">
        <v>0.95</v>
      </c>
      <c r="AK24" s="57"/>
      <c r="AL24" s="57"/>
      <c r="AM24" s="57"/>
    </row>
    <row r="25" spans="1:476" s="33" customFormat="1" ht="14.25" customHeight="1">
      <c r="A25" s="31">
        <v>14658</v>
      </c>
      <c r="B25" s="31"/>
      <c r="C25" s="31"/>
      <c r="D25" s="31"/>
      <c r="E25" s="31"/>
      <c r="F25" s="31">
        <v>8754</v>
      </c>
      <c r="G25" s="31"/>
      <c r="H25" s="31"/>
      <c r="I25" s="31"/>
      <c r="J25" s="31"/>
      <c r="K25" s="31">
        <v>5901</v>
      </c>
      <c r="L25" s="31"/>
      <c r="M25" s="31"/>
      <c r="N25" s="31"/>
      <c r="O25" s="31"/>
      <c r="P25" s="31">
        <v>10284</v>
      </c>
      <c r="Q25" s="31"/>
      <c r="R25" s="31"/>
      <c r="S25" s="31"/>
      <c r="T25" s="31"/>
      <c r="U25" s="31"/>
      <c r="V25" s="31">
        <v>26966</v>
      </c>
      <c r="W25" s="31"/>
      <c r="X25" s="31"/>
      <c r="Y25" s="31"/>
      <c r="Z25" s="31"/>
      <c r="AA25" s="31"/>
      <c r="AB25" s="31">
        <v>2223</v>
      </c>
      <c r="AC25" s="31"/>
      <c r="AD25" s="31"/>
      <c r="AE25" s="31"/>
      <c r="AF25" s="58">
        <v>1.1399999999999999</v>
      </c>
      <c r="AG25" s="58"/>
      <c r="AH25" s="58"/>
      <c r="AI25" s="58"/>
      <c r="AJ25" s="58">
        <v>0.72</v>
      </c>
      <c r="AK25" s="58"/>
      <c r="AL25" s="58"/>
      <c r="AM25" s="58"/>
    </row>
    <row r="26" spans="1:476" s="33" customFormat="1" ht="14.25" customHeight="1">
      <c r="A26" s="31">
        <v>6364</v>
      </c>
      <c r="B26" s="31"/>
      <c r="C26" s="31"/>
      <c r="D26" s="31"/>
      <c r="E26" s="31"/>
      <c r="F26" s="31">
        <v>2273</v>
      </c>
      <c r="G26" s="31"/>
      <c r="H26" s="31"/>
      <c r="I26" s="31"/>
      <c r="J26" s="31"/>
      <c r="K26" s="31">
        <v>4091</v>
      </c>
      <c r="L26" s="31"/>
      <c r="M26" s="31"/>
      <c r="N26" s="31"/>
      <c r="O26" s="31"/>
      <c r="P26" s="31">
        <v>10836</v>
      </c>
      <c r="Q26" s="31"/>
      <c r="R26" s="31"/>
      <c r="S26" s="31"/>
      <c r="T26" s="31"/>
      <c r="U26" s="31"/>
      <c r="V26" s="31">
        <v>28482</v>
      </c>
      <c r="W26" s="31"/>
      <c r="X26" s="31"/>
      <c r="Y26" s="31"/>
      <c r="Z26" s="31"/>
      <c r="AA26" s="31"/>
      <c r="AB26" s="31">
        <v>2085</v>
      </c>
      <c r="AC26" s="31"/>
      <c r="AD26" s="31"/>
      <c r="AE26" s="31"/>
      <c r="AF26" s="58">
        <v>2.2200000000000002</v>
      </c>
      <c r="AG26" s="58"/>
      <c r="AH26" s="58"/>
      <c r="AI26" s="58"/>
      <c r="AJ26" s="58">
        <v>1.36</v>
      </c>
      <c r="AK26" s="58"/>
      <c r="AL26" s="58"/>
      <c r="AM26" s="58"/>
    </row>
    <row r="27" spans="1:476" s="33" customFormat="1" ht="14.25" customHeight="1">
      <c r="A27" s="24">
        <f>+A28+A29</f>
        <v>19669</v>
      </c>
      <c r="B27" s="24"/>
      <c r="C27" s="24"/>
      <c r="D27" s="24"/>
      <c r="E27" s="24"/>
      <c r="F27" s="24">
        <f>+F28+F29</f>
        <v>9874</v>
      </c>
      <c r="G27" s="24"/>
      <c r="H27" s="24"/>
      <c r="I27" s="24"/>
      <c r="J27" s="24"/>
      <c r="K27" s="24">
        <f>+K28+K29</f>
        <v>9789</v>
      </c>
      <c r="L27" s="24"/>
      <c r="M27" s="24"/>
      <c r="N27" s="24"/>
      <c r="O27" s="24"/>
      <c r="P27" s="24">
        <f>+P28+P29</f>
        <v>21523</v>
      </c>
      <c r="Q27" s="24"/>
      <c r="R27" s="24"/>
      <c r="S27" s="24"/>
      <c r="T27" s="24"/>
      <c r="U27" s="24"/>
      <c r="V27" s="24">
        <f>+V28+V29</f>
        <v>58513</v>
      </c>
      <c r="W27" s="24"/>
      <c r="X27" s="24"/>
      <c r="Y27" s="24"/>
      <c r="Z27" s="24"/>
      <c r="AA27" s="24"/>
      <c r="AB27" s="24">
        <f>+AB28+AB29</f>
        <v>4247</v>
      </c>
      <c r="AC27" s="24"/>
      <c r="AD27" s="24"/>
      <c r="AE27" s="24"/>
      <c r="AF27" s="57">
        <v>1.64</v>
      </c>
      <c r="AG27" s="57"/>
      <c r="AH27" s="57"/>
      <c r="AI27" s="57"/>
      <c r="AJ27" s="57">
        <v>1.03</v>
      </c>
      <c r="AK27" s="57"/>
      <c r="AL27" s="57"/>
      <c r="AM27" s="57"/>
    </row>
    <row r="28" spans="1:476" s="33" customFormat="1" ht="14.25" customHeight="1">
      <c r="A28" s="31">
        <v>13294</v>
      </c>
      <c r="B28" s="31"/>
      <c r="C28" s="31"/>
      <c r="D28" s="31"/>
      <c r="E28" s="31"/>
      <c r="F28" s="31">
        <v>7618</v>
      </c>
      <c r="G28" s="31"/>
      <c r="H28" s="31"/>
      <c r="I28" s="31"/>
      <c r="J28" s="31"/>
      <c r="K28" s="31">
        <v>5672</v>
      </c>
      <c r="L28" s="31"/>
      <c r="M28" s="31"/>
      <c r="N28" s="31"/>
      <c r="O28" s="31"/>
      <c r="P28" s="31">
        <v>10984</v>
      </c>
      <c r="Q28" s="31"/>
      <c r="R28" s="31"/>
      <c r="S28" s="31"/>
      <c r="T28" s="31"/>
      <c r="U28" s="31"/>
      <c r="V28" s="31">
        <v>30123</v>
      </c>
      <c r="W28" s="31"/>
      <c r="X28" s="31"/>
      <c r="Y28" s="31"/>
      <c r="Z28" s="31"/>
      <c r="AA28" s="31"/>
      <c r="AB28" s="31">
        <v>2080</v>
      </c>
      <c r="AC28" s="31"/>
      <c r="AD28" s="31"/>
      <c r="AE28" s="31"/>
      <c r="AF28" s="58">
        <v>1.31</v>
      </c>
      <c r="AG28" s="58"/>
      <c r="AH28" s="58"/>
      <c r="AI28" s="58"/>
      <c r="AJ28" s="58">
        <v>0.83</v>
      </c>
      <c r="AK28" s="58"/>
      <c r="AL28" s="58"/>
      <c r="AM28" s="58"/>
    </row>
    <row r="29" spans="1:476" s="33" customFormat="1" ht="14.25" customHeight="1">
      <c r="A29" s="31">
        <v>6375</v>
      </c>
      <c r="B29" s="31"/>
      <c r="C29" s="31"/>
      <c r="D29" s="31"/>
      <c r="E29" s="31"/>
      <c r="F29" s="31">
        <v>2256</v>
      </c>
      <c r="G29" s="31"/>
      <c r="H29" s="31"/>
      <c r="I29" s="31"/>
      <c r="J29" s="31"/>
      <c r="K29" s="31">
        <v>4117</v>
      </c>
      <c r="L29" s="31"/>
      <c r="M29" s="31"/>
      <c r="N29" s="31"/>
      <c r="O29" s="31"/>
      <c r="P29" s="31">
        <v>10539</v>
      </c>
      <c r="Q29" s="31"/>
      <c r="R29" s="31"/>
      <c r="S29" s="31"/>
      <c r="T29" s="31"/>
      <c r="U29" s="31"/>
      <c r="V29" s="31">
        <v>28390</v>
      </c>
      <c r="W29" s="31"/>
      <c r="X29" s="31"/>
      <c r="Y29" s="31"/>
      <c r="Z29" s="31"/>
      <c r="AA29" s="31"/>
      <c r="AB29" s="31">
        <v>2167</v>
      </c>
      <c r="AC29" s="31"/>
      <c r="AD29" s="31"/>
      <c r="AE29" s="31"/>
      <c r="AF29" s="58">
        <v>2.21</v>
      </c>
      <c r="AG29" s="58"/>
      <c r="AH29" s="58"/>
      <c r="AI29" s="58"/>
      <c r="AJ29" s="58">
        <v>1.36</v>
      </c>
      <c r="AK29" s="58"/>
      <c r="AL29" s="58"/>
      <c r="AM29" s="58"/>
    </row>
    <row r="30" spans="1:476" s="33" customFormat="1" ht="14.25" customHeight="1">
      <c r="A30" s="24">
        <f>+A31+A32</f>
        <v>17719</v>
      </c>
      <c r="B30" s="37"/>
      <c r="C30" s="37"/>
      <c r="D30" s="37"/>
      <c r="E30" s="37"/>
      <c r="F30" s="24">
        <f>+F31+F32</f>
        <v>8662</v>
      </c>
      <c r="G30" s="37"/>
      <c r="H30" s="37"/>
      <c r="I30" s="37"/>
      <c r="J30" s="37"/>
      <c r="K30" s="24">
        <f>+K31+K32</f>
        <v>9053</v>
      </c>
      <c r="L30" s="37"/>
      <c r="M30" s="37"/>
      <c r="N30" s="37"/>
      <c r="O30" s="37"/>
      <c r="P30" s="24">
        <f>+P31+P32</f>
        <v>22101</v>
      </c>
      <c r="Q30" s="37"/>
      <c r="R30" s="37"/>
      <c r="S30" s="37"/>
      <c r="T30" s="37"/>
      <c r="U30" s="37"/>
      <c r="V30" s="24">
        <f>+V31+V32</f>
        <v>59873</v>
      </c>
      <c r="W30" s="37"/>
      <c r="X30" s="37"/>
      <c r="Y30" s="37"/>
      <c r="Z30" s="37"/>
      <c r="AA30" s="37"/>
      <c r="AB30" s="24">
        <f>+AB31+AB32</f>
        <v>3979</v>
      </c>
      <c r="AC30" s="24"/>
      <c r="AD30" s="24"/>
      <c r="AE30" s="24"/>
      <c r="AF30" s="57">
        <v>1.76</v>
      </c>
      <c r="AG30" s="57"/>
      <c r="AH30" s="57"/>
      <c r="AI30" s="57"/>
      <c r="AJ30" s="57">
        <v>1.08</v>
      </c>
      <c r="AK30" s="57"/>
      <c r="AL30" s="57"/>
      <c r="AM30" s="57"/>
    </row>
    <row r="31" spans="1:476" s="33" customFormat="1" ht="14.25" customHeight="1">
      <c r="A31" s="31">
        <v>11875</v>
      </c>
      <c r="B31" s="38"/>
      <c r="C31" s="38"/>
      <c r="D31" s="38"/>
      <c r="E31" s="38"/>
      <c r="F31" s="31">
        <v>6518</v>
      </c>
      <c r="G31" s="38"/>
      <c r="H31" s="38"/>
      <c r="I31" s="38"/>
      <c r="J31" s="38"/>
      <c r="K31" s="31">
        <v>5355</v>
      </c>
      <c r="L31" s="38"/>
      <c r="M31" s="38"/>
      <c r="N31" s="38"/>
      <c r="O31" s="38"/>
      <c r="P31" s="31">
        <v>11253</v>
      </c>
      <c r="Q31" s="38"/>
      <c r="R31" s="38"/>
      <c r="S31" s="38"/>
      <c r="T31" s="38"/>
      <c r="U31" s="38"/>
      <c r="V31" s="31">
        <v>30678</v>
      </c>
      <c r="W31" s="38"/>
      <c r="X31" s="38"/>
      <c r="Y31" s="38"/>
      <c r="Z31" s="38"/>
      <c r="AA31" s="38"/>
      <c r="AB31" s="31">
        <v>2021</v>
      </c>
      <c r="AC31" s="31"/>
      <c r="AD31" s="31"/>
      <c r="AE31" s="31"/>
      <c r="AF31" s="58">
        <v>1.39</v>
      </c>
      <c r="AG31" s="58"/>
      <c r="AH31" s="58"/>
      <c r="AI31" s="58"/>
      <c r="AJ31" s="58">
        <v>0.88</v>
      </c>
      <c r="AK31" s="58"/>
      <c r="AL31" s="58"/>
      <c r="AM31" s="58"/>
    </row>
    <row r="32" spans="1:476" s="33" customFormat="1" ht="14.25" customHeight="1">
      <c r="A32" s="31">
        <v>5844</v>
      </c>
      <c r="B32" s="38"/>
      <c r="C32" s="38"/>
      <c r="D32" s="38"/>
      <c r="E32" s="38"/>
      <c r="F32" s="31">
        <v>2144</v>
      </c>
      <c r="G32" s="38"/>
      <c r="H32" s="38"/>
      <c r="I32" s="38"/>
      <c r="J32" s="38"/>
      <c r="K32" s="31">
        <v>3698</v>
      </c>
      <c r="L32" s="38"/>
      <c r="M32" s="38"/>
      <c r="N32" s="38"/>
      <c r="O32" s="38"/>
      <c r="P32" s="31">
        <v>10848</v>
      </c>
      <c r="Q32" s="38"/>
      <c r="R32" s="38"/>
      <c r="S32" s="38"/>
      <c r="T32" s="38"/>
      <c r="U32" s="38"/>
      <c r="V32" s="31">
        <v>29195</v>
      </c>
      <c r="W32" s="38"/>
      <c r="X32" s="38"/>
      <c r="Y32" s="38"/>
      <c r="Z32" s="38"/>
      <c r="AA32" s="38"/>
      <c r="AB32" s="31">
        <v>1958</v>
      </c>
      <c r="AC32" s="31"/>
      <c r="AD32" s="31"/>
      <c r="AE32" s="31"/>
      <c r="AF32" s="58">
        <v>2.42</v>
      </c>
      <c r="AG32" s="58"/>
      <c r="AH32" s="58"/>
      <c r="AI32" s="58"/>
      <c r="AJ32" s="58">
        <v>1.43</v>
      </c>
      <c r="AK32" s="58"/>
      <c r="AL32" s="58"/>
      <c r="AM32" s="58"/>
    </row>
    <row r="33" spans="1:39" s="33" customFormat="1" ht="14.25" customHeight="1">
      <c r="A33" s="24">
        <f>A34+A35</f>
        <v>16164</v>
      </c>
      <c r="B33" s="37"/>
      <c r="C33" s="37"/>
      <c r="D33" s="37"/>
      <c r="E33" s="37"/>
      <c r="F33" s="24">
        <f>F34+F35</f>
        <v>7720</v>
      </c>
      <c r="G33" s="37"/>
      <c r="H33" s="37"/>
      <c r="I33" s="37"/>
      <c r="J33" s="37"/>
      <c r="K33" s="24">
        <f>K34+K35</f>
        <v>8440</v>
      </c>
      <c r="L33" s="37"/>
      <c r="M33" s="37"/>
      <c r="N33" s="37"/>
      <c r="O33" s="37"/>
      <c r="P33" s="24">
        <f>P34+P35</f>
        <v>22628</v>
      </c>
      <c r="Q33" s="37"/>
      <c r="R33" s="37"/>
      <c r="S33" s="37"/>
      <c r="T33" s="37"/>
      <c r="U33" s="37"/>
      <c r="V33" s="24">
        <f>V34+V35</f>
        <v>62372</v>
      </c>
      <c r="W33" s="37"/>
      <c r="X33" s="37"/>
      <c r="Y33" s="37"/>
      <c r="Z33" s="37"/>
      <c r="AA33" s="37"/>
      <c r="AB33" s="24">
        <f>AB34+AB35</f>
        <v>3673</v>
      </c>
      <c r="AC33" s="24"/>
      <c r="AD33" s="24"/>
      <c r="AE33" s="24"/>
      <c r="AF33" s="57">
        <v>1.86</v>
      </c>
      <c r="AG33" s="57"/>
      <c r="AH33" s="57"/>
      <c r="AI33" s="57"/>
      <c r="AJ33" s="57">
        <v>1.17</v>
      </c>
      <c r="AK33" s="57"/>
      <c r="AL33" s="57"/>
      <c r="AM33" s="57"/>
    </row>
    <row r="34" spans="1:39" s="33" customFormat="1" ht="14.25" customHeight="1">
      <c r="A34" s="31">
        <v>10589</v>
      </c>
      <c r="B34" s="38"/>
      <c r="C34" s="38"/>
      <c r="D34" s="38"/>
      <c r="E34" s="38"/>
      <c r="F34" s="31">
        <v>5796</v>
      </c>
      <c r="G34" s="38"/>
      <c r="H34" s="38"/>
      <c r="I34" s="38"/>
      <c r="J34" s="38"/>
      <c r="K34" s="31">
        <v>4791</v>
      </c>
      <c r="L34" s="38"/>
      <c r="M34" s="38"/>
      <c r="N34" s="38"/>
      <c r="O34" s="38"/>
      <c r="P34" s="31">
        <v>11783</v>
      </c>
      <c r="Q34" s="38"/>
      <c r="R34" s="38"/>
      <c r="S34" s="38"/>
      <c r="T34" s="38"/>
      <c r="U34" s="38"/>
      <c r="V34" s="31">
        <v>32792</v>
      </c>
      <c r="W34" s="38"/>
      <c r="X34" s="38"/>
      <c r="Y34" s="38"/>
      <c r="Z34" s="38"/>
      <c r="AA34" s="38"/>
      <c r="AB34" s="31">
        <v>1811</v>
      </c>
      <c r="AC34" s="31"/>
      <c r="AD34" s="31"/>
      <c r="AE34" s="31"/>
      <c r="AF34" s="58">
        <v>1.57</v>
      </c>
      <c r="AG34" s="58"/>
      <c r="AH34" s="58"/>
      <c r="AI34" s="58"/>
      <c r="AJ34" s="58">
        <v>0.99</v>
      </c>
      <c r="AK34" s="58"/>
      <c r="AL34" s="58"/>
      <c r="AM34" s="58"/>
    </row>
    <row r="35" spans="1:39" s="33" customFormat="1" ht="14.25" customHeight="1">
      <c r="A35" s="31">
        <v>5575</v>
      </c>
      <c r="B35" s="38"/>
      <c r="C35" s="38"/>
      <c r="D35" s="38"/>
      <c r="E35" s="38"/>
      <c r="F35" s="31">
        <v>1924</v>
      </c>
      <c r="G35" s="38"/>
      <c r="H35" s="38"/>
      <c r="I35" s="38"/>
      <c r="J35" s="38"/>
      <c r="K35" s="31">
        <v>3649</v>
      </c>
      <c r="L35" s="38"/>
      <c r="M35" s="38"/>
      <c r="N35" s="38"/>
      <c r="O35" s="38"/>
      <c r="P35" s="31">
        <v>10845</v>
      </c>
      <c r="Q35" s="38"/>
      <c r="R35" s="38"/>
      <c r="S35" s="38"/>
      <c r="T35" s="38"/>
      <c r="U35" s="38"/>
      <c r="V35" s="31">
        <v>29580</v>
      </c>
      <c r="W35" s="38"/>
      <c r="X35" s="38"/>
      <c r="Y35" s="38"/>
      <c r="Z35" s="38"/>
      <c r="AA35" s="38"/>
      <c r="AB35" s="31">
        <v>1862</v>
      </c>
      <c r="AC35" s="31"/>
      <c r="AD35" s="31"/>
      <c r="AE35" s="31"/>
      <c r="AF35" s="58">
        <v>2.34</v>
      </c>
      <c r="AG35" s="58"/>
      <c r="AH35" s="58"/>
      <c r="AI35" s="58"/>
      <c r="AJ35" s="58">
        <v>1.45</v>
      </c>
      <c r="AK35" s="58"/>
      <c r="AL35" s="58"/>
      <c r="AM35" s="58"/>
    </row>
    <row r="36" spans="1:39" s="33" customFormat="1" ht="14.25" customHeight="1">
      <c r="A36" s="24">
        <f>A37+A38</f>
        <v>15270</v>
      </c>
      <c r="B36" s="37"/>
      <c r="C36" s="37"/>
      <c r="D36" s="37"/>
      <c r="E36" s="37"/>
      <c r="F36" s="24">
        <f>F37+F38</f>
        <v>7203</v>
      </c>
      <c r="G36" s="37"/>
      <c r="H36" s="37"/>
      <c r="I36" s="37"/>
      <c r="J36" s="37"/>
      <c r="K36" s="24">
        <f>K37+K38</f>
        <v>8065</v>
      </c>
      <c r="L36" s="37"/>
      <c r="M36" s="37"/>
      <c r="N36" s="37"/>
      <c r="O36" s="37"/>
      <c r="P36" s="24">
        <f>P37+P38</f>
        <v>23853</v>
      </c>
      <c r="Q36" s="37"/>
      <c r="R36" s="37"/>
      <c r="S36" s="37"/>
      <c r="T36" s="37"/>
      <c r="U36" s="37"/>
      <c r="V36" s="24">
        <f>V37+V38</f>
        <v>65630</v>
      </c>
      <c r="W36" s="37"/>
      <c r="X36" s="37"/>
      <c r="Y36" s="37"/>
      <c r="Z36" s="37"/>
      <c r="AA36" s="37"/>
      <c r="AB36" s="24">
        <f>AB37+AB38</f>
        <v>3577</v>
      </c>
      <c r="AC36" s="24"/>
      <c r="AD36" s="24"/>
      <c r="AE36" s="24"/>
      <c r="AF36" s="57">
        <v>1.97</v>
      </c>
      <c r="AG36" s="57"/>
      <c r="AH36" s="57"/>
      <c r="AI36" s="57"/>
      <c r="AJ36" s="57">
        <v>1.19</v>
      </c>
      <c r="AK36" s="57"/>
      <c r="AL36" s="57"/>
      <c r="AM36" s="57"/>
    </row>
    <row r="37" spans="1:39" s="33" customFormat="1" ht="14.25" customHeight="1">
      <c r="A37" s="31">
        <v>8900</v>
      </c>
      <c r="B37" s="38"/>
      <c r="C37" s="38"/>
      <c r="D37" s="38"/>
      <c r="E37" s="38"/>
      <c r="F37" s="31">
        <v>4829</v>
      </c>
      <c r="G37" s="38"/>
      <c r="H37" s="38"/>
      <c r="I37" s="38"/>
      <c r="J37" s="38"/>
      <c r="K37" s="31">
        <v>4069</v>
      </c>
      <c r="L37" s="38"/>
      <c r="M37" s="38"/>
      <c r="N37" s="38"/>
      <c r="O37" s="38"/>
      <c r="P37" s="31">
        <v>11947</v>
      </c>
      <c r="Q37" s="38"/>
      <c r="R37" s="38"/>
      <c r="S37" s="38"/>
      <c r="T37" s="38"/>
      <c r="U37" s="38"/>
      <c r="V37" s="31">
        <v>33911</v>
      </c>
      <c r="W37" s="38"/>
      <c r="X37" s="38"/>
      <c r="Y37" s="38"/>
      <c r="Z37" s="38"/>
      <c r="AA37" s="38"/>
      <c r="AB37" s="31">
        <v>1632</v>
      </c>
      <c r="AC37" s="31"/>
      <c r="AD37" s="31"/>
      <c r="AE37" s="31"/>
      <c r="AF37" s="58">
        <v>1.45</v>
      </c>
      <c r="AG37" s="58"/>
      <c r="AH37" s="58"/>
      <c r="AI37" s="58"/>
      <c r="AJ37" s="58">
        <v>1.01</v>
      </c>
      <c r="AK37" s="58"/>
      <c r="AL37" s="58"/>
      <c r="AM37" s="58"/>
    </row>
    <row r="38" spans="1:39" s="33" customFormat="1" ht="14.25" customHeight="1" thickBot="1">
      <c r="A38" s="46">
        <v>6370</v>
      </c>
      <c r="B38" s="45"/>
      <c r="C38" s="45"/>
      <c r="D38" s="45"/>
      <c r="E38" s="45"/>
      <c r="F38" s="46">
        <v>2374</v>
      </c>
      <c r="G38" s="45"/>
      <c r="H38" s="45"/>
      <c r="I38" s="45"/>
      <c r="J38" s="45"/>
      <c r="K38" s="46">
        <v>3996</v>
      </c>
      <c r="L38" s="45"/>
      <c r="M38" s="45"/>
      <c r="N38" s="45"/>
      <c r="O38" s="45"/>
      <c r="P38" s="46">
        <v>11906</v>
      </c>
      <c r="Q38" s="45"/>
      <c r="R38" s="45"/>
      <c r="S38" s="45"/>
      <c r="T38" s="45"/>
      <c r="U38" s="45"/>
      <c r="V38" s="46">
        <v>31719</v>
      </c>
      <c r="W38" s="45"/>
      <c r="X38" s="45"/>
      <c r="Y38" s="45"/>
      <c r="Z38" s="45"/>
      <c r="AA38" s="45"/>
      <c r="AB38" s="46">
        <v>1945</v>
      </c>
      <c r="AC38" s="46"/>
      <c r="AD38" s="46"/>
      <c r="AE38" s="46"/>
      <c r="AF38" s="59">
        <v>2.54</v>
      </c>
      <c r="AG38" s="59"/>
      <c r="AH38" s="59"/>
      <c r="AI38" s="59"/>
      <c r="AJ38" s="59">
        <v>1.47</v>
      </c>
      <c r="AK38" s="59"/>
      <c r="AL38" s="59"/>
      <c r="AM38" s="59"/>
    </row>
    <row r="39" spans="1:39" s="33" customFormat="1" ht="14.25" customHeight="1">
      <c r="A39" s="50"/>
      <c r="B39" s="51"/>
      <c r="C39" s="51"/>
      <c r="D39" s="51"/>
      <c r="E39" s="51"/>
      <c r="F39" s="50"/>
      <c r="G39" s="51"/>
      <c r="H39" s="51"/>
      <c r="I39" s="51"/>
      <c r="J39" s="51"/>
      <c r="K39" s="50"/>
      <c r="L39" s="51"/>
      <c r="M39" s="51"/>
      <c r="N39" s="51"/>
      <c r="O39" s="51"/>
      <c r="P39" s="50"/>
      <c r="Q39" s="51"/>
      <c r="R39" s="51"/>
      <c r="S39" s="51"/>
      <c r="T39" s="51"/>
      <c r="U39" s="51"/>
      <c r="V39" s="50"/>
      <c r="W39" s="51"/>
      <c r="X39" s="51"/>
      <c r="Y39" s="51"/>
      <c r="Z39" s="51"/>
      <c r="AA39" s="51"/>
      <c r="AB39" s="50"/>
      <c r="AC39" s="50"/>
      <c r="AD39" s="50"/>
      <c r="AE39" s="50"/>
      <c r="AF39" s="60"/>
      <c r="AG39" s="60"/>
      <c r="AH39" s="60"/>
      <c r="AI39" s="60"/>
      <c r="AJ39" s="60"/>
      <c r="AK39" s="60"/>
      <c r="AL39" s="60"/>
      <c r="AM39" s="60"/>
    </row>
    <row r="40" spans="1:39" s="33" customFormat="1" ht="14.25" customHeight="1">
      <c r="A40" s="61" t="s">
        <v>20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</row>
    <row r="41" spans="1:39" s="33" customFormat="1" ht="14.25" customHeight="1">
      <c r="A41" s="61" t="s">
        <v>21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</row>
    <row r="42" spans="1:39" s="33" customFormat="1" ht="14.25" customHeight="1">
      <c r="A42" s="47"/>
      <c r="B42" s="47"/>
      <c r="C42" s="48"/>
      <c r="D42" s="48"/>
      <c r="E42" s="48"/>
      <c r="F42" s="48"/>
      <c r="G42" s="49"/>
      <c r="H42" s="49"/>
      <c r="I42" s="49"/>
      <c r="J42" s="50"/>
      <c r="K42" s="51"/>
      <c r="L42" s="51"/>
      <c r="M42" s="51"/>
      <c r="N42" s="51"/>
      <c r="O42" s="50"/>
      <c r="P42" s="51"/>
      <c r="Q42" s="51"/>
      <c r="R42" s="51"/>
      <c r="S42" s="51"/>
      <c r="T42" s="50"/>
      <c r="U42" s="51"/>
      <c r="V42" s="51"/>
      <c r="W42" s="51"/>
      <c r="X42" s="51"/>
      <c r="Y42" s="50"/>
      <c r="Z42" s="51"/>
      <c r="AA42" s="51"/>
      <c r="AB42" s="51"/>
      <c r="AC42" s="51"/>
      <c r="AD42" s="50"/>
      <c r="AE42" s="51"/>
      <c r="AF42" s="51"/>
      <c r="AG42" s="51"/>
      <c r="AH42" s="51"/>
      <c r="AI42" s="50"/>
      <c r="AJ42" s="51"/>
      <c r="AK42" s="51"/>
      <c r="AL42" s="51"/>
      <c r="AM42" s="51"/>
    </row>
    <row r="43" spans="1:39" s="33" customFormat="1" ht="14.25" customHeight="1">
      <c r="A43" s="47"/>
      <c r="B43" s="47"/>
      <c r="C43" s="48"/>
      <c r="D43" s="48"/>
      <c r="E43" s="48"/>
      <c r="F43" s="48"/>
      <c r="G43" s="49"/>
      <c r="H43" s="49"/>
      <c r="I43" s="49"/>
      <c r="J43" s="50"/>
      <c r="K43" s="51"/>
      <c r="L43" s="51"/>
      <c r="M43" s="51"/>
      <c r="N43" s="51"/>
      <c r="O43" s="50"/>
      <c r="P43" s="51"/>
      <c r="Q43" s="51"/>
      <c r="R43" s="51"/>
      <c r="S43" s="51"/>
      <c r="T43" s="50"/>
      <c r="U43" s="51"/>
      <c r="V43" s="51"/>
      <c r="W43" s="51"/>
      <c r="X43" s="51"/>
      <c r="Y43" s="50"/>
      <c r="Z43" s="51"/>
      <c r="AA43" s="51"/>
      <c r="AB43" s="51"/>
      <c r="AC43" s="51"/>
      <c r="AD43" s="50"/>
      <c r="AE43" s="51"/>
      <c r="AF43" s="51"/>
      <c r="AG43" s="51"/>
      <c r="AH43" s="51"/>
      <c r="AI43" s="50"/>
      <c r="AJ43" s="51"/>
      <c r="AK43" s="51"/>
      <c r="AL43" s="51"/>
      <c r="AM43" s="51"/>
    </row>
    <row r="44" spans="1:39" s="33" customFormat="1" ht="14.25" customHeight="1">
      <c r="A44" s="47"/>
      <c r="B44" s="47"/>
      <c r="C44" s="48"/>
      <c r="D44" s="48"/>
      <c r="E44" s="48"/>
      <c r="F44" s="48"/>
      <c r="G44" s="49"/>
      <c r="H44" s="49"/>
      <c r="I44" s="49"/>
      <c r="J44" s="50"/>
      <c r="K44" s="51"/>
      <c r="L44" s="51"/>
      <c r="M44" s="51"/>
      <c r="N44" s="51"/>
      <c r="O44" s="50"/>
      <c r="P44" s="51"/>
      <c r="Q44" s="51"/>
      <c r="R44" s="51"/>
      <c r="S44" s="51"/>
      <c r="T44" s="50"/>
      <c r="U44" s="51"/>
      <c r="V44" s="51"/>
      <c r="W44" s="51"/>
      <c r="X44" s="51"/>
      <c r="Y44" s="50"/>
      <c r="Z44" s="51"/>
      <c r="AA44" s="51"/>
      <c r="AB44" s="51"/>
      <c r="AC44" s="51"/>
      <c r="AD44" s="50"/>
      <c r="AE44" s="51"/>
      <c r="AF44" s="51"/>
      <c r="AG44" s="51"/>
      <c r="AH44" s="51"/>
      <c r="AI44" s="50"/>
      <c r="AJ44" s="51"/>
      <c r="AK44" s="51"/>
      <c r="AL44" s="51"/>
      <c r="AM44" s="51"/>
    </row>
    <row r="45" spans="1:39" s="33" customFormat="1" ht="14.25" customHeight="1">
      <c r="A45" s="47"/>
      <c r="B45" s="47"/>
      <c r="C45" s="48"/>
      <c r="D45" s="48"/>
      <c r="E45" s="48"/>
      <c r="F45" s="48"/>
      <c r="G45" s="49"/>
      <c r="H45" s="49"/>
      <c r="I45" s="49"/>
      <c r="J45" s="50"/>
      <c r="K45" s="51"/>
      <c r="L45" s="51"/>
      <c r="M45" s="51"/>
      <c r="N45" s="51"/>
      <c r="O45" s="50"/>
      <c r="P45" s="51"/>
      <c r="Q45" s="51"/>
      <c r="R45" s="51"/>
      <c r="S45" s="51"/>
      <c r="T45" s="50"/>
      <c r="U45" s="51"/>
      <c r="V45" s="51"/>
      <c r="W45" s="51"/>
      <c r="X45" s="51"/>
      <c r="Y45" s="50"/>
      <c r="Z45" s="51"/>
      <c r="AA45" s="51"/>
      <c r="AB45" s="51"/>
      <c r="AC45" s="51"/>
      <c r="AD45" s="50"/>
      <c r="AE45" s="51"/>
      <c r="AF45" s="51"/>
      <c r="AG45" s="51"/>
      <c r="AH45" s="51"/>
      <c r="AI45" s="50"/>
      <c r="AJ45" s="51"/>
      <c r="AK45" s="51"/>
      <c r="AL45" s="51"/>
      <c r="AM45" s="51"/>
    </row>
    <row r="46" spans="1:39" s="33" customFormat="1" ht="14.25" customHeight="1">
      <c r="A46" s="47"/>
      <c r="B46" s="47"/>
      <c r="C46" s="48"/>
      <c r="D46" s="48"/>
      <c r="E46" s="48"/>
      <c r="F46" s="48"/>
      <c r="G46" s="49"/>
      <c r="H46" s="49"/>
      <c r="I46" s="49"/>
      <c r="J46" s="50"/>
      <c r="K46" s="51"/>
      <c r="L46" s="51"/>
      <c r="M46" s="51"/>
      <c r="N46" s="51"/>
      <c r="O46" s="50"/>
      <c r="P46" s="51"/>
      <c r="Q46" s="51"/>
      <c r="R46" s="51"/>
      <c r="S46" s="51"/>
      <c r="T46" s="50"/>
      <c r="U46" s="51"/>
      <c r="V46" s="51"/>
      <c r="W46" s="51"/>
      <c r="X46" s="51"/>
      <c r="Y46" s="50"/>
      <c r="Z46" s="51"/>
      <c r="AA46" s="51"/>
      <c r="AB46" s="51"/>
      <c r="AC46" s="51"/>
      <c r="AD46" s="50"/>
      <c r="AE46" s="51"/>
      <c r="AF46" s="51"/>
      <c r="AG46" s="51"/>
      <c r="AH46" s="51"/>
      <c r="AI46" s="50"/>
      <c r="AJ46" s="51"/>
      <c r="AK46" s="51"/>
      <c r="AL46" s="51"/>
      <c r="AM46" s="51"/>
    </row>
    <row r="47" spans="1:39" s="33" customFormat="1" ht="14.25" customHeight="1">
      <c r="A47" s="47"/>
      <c r="B47" s="47"/>
      <c r="C47" s="48"/>
      <c r="D47" s="48"/>
      <c r="E47" s="48"/>
      <c r="F47" s="48"/>
      <c r="G47" s="49"/>
      <c r="H47" s="49"/>
      <c r="I47" s="49"/>
      <c r="J47" s="50"/>
      <c r="K47" s="51"/>
      <c r="L47" s="51"/>
      <c r="M47" s="51"/>
      <c r="N47" s="51"/>
      <c r="O47" s="50"/>
      <c r="P47" s="51"/>
      <c r="Q47" s="51"/>
      <c r="R47" s="51"/>
      <c r="S47" s="51"/>
      <c r="T47" s="50"/>
      <c r="U47" s="51"/>
      <c r="V47" s="51"/>
      <c r="W47" s="51"/>
      <c r="X47" s="51"/>
      <c r="Y47" s="50"/>
      <c r="Z47" s="51"/>
      <c r="AA47" s="51"/>
      <c r="AB47" s="51"/>
      <c r="AC47" s="51"/>
      <c r="AD47" s="50"/>
      <c r="AE47" s="51"/>
      <c r="AF47" s="51"/>
      <c r="AG47" s="51"/>
      <c r="AH47" s="51"/>
      <c r="AI47" s="50"/>
      <c r="AJ47" s="51"/>
      <c r="AK47" s="51"/>
      <c r="AL47" s="51"/>
      <c r="AM47" s="51"/>
    </row>
    <row r="50" spans="1:39" s="26" customForma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</row>
    <row r="51" spans="1:39" s="26" customForma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</row>
    <row r="52" spans="1:39" s="26" customForma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</row>
    <row r="53" spans="1:39" ht="13.5" customHeight="1">
      <c r="A53" s="1" t="s">
        <v>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s="26" customFormat="1" ht="22.5" customHeight="1" thickBot="1">
      <c r="A55" s="2" t="s">
        <v>23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64" t="s">
        <v>24</v>
      </c>
    </row>
    <row r="56" spans="1:39" ht="18.75" customHeight="1">
      <c r="A56" s="6" t="s">
        <v>3</v>
      </c>
      <c r="B56" s="65"/>
      <c r="C56" s="65"/>
      <c r="D56" s="65"/>
      <c r="E56" s="65"/>
      <c r="F56" s="65"/>
      <c r="G56" s="65"/>
      <c r="H56" s="65"/>
      <c r="I56" s="66"/>
      <c r="J56" s="9" t="s">
        <v>4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1"/>
      <c r="Y56" s="12" t="s">
        <v>5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ht="18.75" customHeight="1">
      <c r="A57" s="67"/>
      <c r="B57" s="67"/>
      <c r="C57" s="67"/>
      <c r="D57" s="67"/>
      <c r="E57" s="67"/>
      <c r="F57" s="67"/>
      <c r="G57" s="67"/>
      <c r="H57" s="67"/>
      <c r="I57" s="68"/>
      <c r="J57" s="16" t="s">
        <v>6</v>
      </c>
      <c r="K57" s="17"/>
      <c r="L57" s="17"/>
      <c r="M57" s="17"/>
      <c r="N57" s="17"/>
      <c r="O57" s="69" t="s">
        <v>25</v>
      </c>
      <c r="P57" s="70"/>
      <c r="Q57" s="70"/>
      <c r="R57" s="70"/>
      <c r="S57" s="70"/>
      <c r="T57" s="69" t="s">
        <v>26</v>
      </c>
      <c r="U57" s="70"/>
      <c r="V57" s="70"/>
      <c r="W57" s="70"/>
      <c r="X57" s="70"/>
      <c r="Y57" s="16" t="s">
        <v>6</v>
      </c>
      <c r="Z57" s="17"/>
      <c r="AA57" s="17"/>
      <c r="AB57" s="17"/>
      <c r="AC57" s="17"/>
      <c r="AD57" s="69" t="s">
        <v>25</v>
      </c>
      <c r="AE57" s="70"/>
      <c r="AF57" s="70"/>
      <c r="AG57" s="70"/>
      <c r="AH57" s="70"/>
      <c r="AI57" s="69" t="s">
        <v>26</v>
      </c>
      <c r="AJ57" s="70"/>
      <c r="AK57" s="70"/>
      <c r="AL57" s="70"/>
      <c r="AM57" s="70"/>
    </row>
    <row r="58" spans="1:39" s="26" customFormat="1" ht="24.75" customHeight="1">
      <c r="A58" s="18" t="s">
        <v>9</v>
      </c>
      <c r="B58" s="19"/>
      <c r="C58" s="19"/>
      <c r="D58" s="19"/>
      <c r="E58" s="19"/>
      <c r="F58" s="20" t="s">
        <v>10</v>
      </c>
      <c r="G58" s="21"/>
      <c r="H58" s="21"/>
      <c r="I58" s="22"/>
      <c r="J58" s="23">
        <v>6425</v>
      </c>
      <c r="K58" s="37"/>
      <c r="L58" s="37"/>
      <c r="M58" s="37"/>
      <c r="N58" s="37"/>
      <c r="O58" s="24">
        <v>3779</v>
      </c>
      <c r="P58" s="37"/>
      <c r="Q58" s="37"/>
      <c r="R58" s="37"/>
      <c r="S58" s="37"/>
      <c r="T58" s="24">
        <v>1486</v>
      </c>
      <c r="U58" s="37"/>
      <c r="V58" s="37"/>
      <c r="W58" s="37"/>
      <c r="X58" s="37"/>
      <c r="Y58" s="24">
        <v>27149</v>
      </c>
      <c r="Z58" s="37"/>
      <c r="AA58" s="37"/>
      <c r="AB58" s="37"/>
      <c r="AC58" s="37"/>
      <c r="AD58" s="24">
        <v>15727</v>
      </c>
      <c r="AE58" s="37"/>
      <c r="AF58" s="37"/>
      <c r="AG58" s="37"/>
      <c r="AH58" s="37"/>
      <c r="AI58" s="24">
        <v>5303</v>
      </c>
      <c r="AJ58" s="37"/>
      <c r="AK58" s="37"/>
      <c r="AL58" s="37"/>
      <c r="AM58" s="37"/>
    </row>
    <row r="59" spans="1:39" s="33" customFormat="1" ht="14.25" customHeight="1">
      <c r="A59" s="27"/>
      <c r="B59" s="27"/>
      <c r="C59" s="28"/>
      <c r="D59" s="28"/>
      <c r="E59" s="28"/>
      <c r="F59" s="28"/>
      <c r="G59" s="28" t="s">
        <v>11</v>
      </c>
      <c r="H59" s="28"/>
      <c r="I59" s="29"/>
      <c r="J59" s="30">
        <v>3399</v>
      </c>
      <c r="K59" s="38"/>
      <c r="L59" s="38"/>
      <c r="M59" s="38"/>
      <c r="N59" s="38"/>
      <c r="O59" s="31">
        <v>1670</v>
      </c>
      <c r="P59" s="31"/>
      <c r="Q59" s="31"/>
      <c r="R59" s="31"/>
      <c r="S59" s="31"/>
      <c r="T59" s="31">
        <v>390</v>
      </c>
      <c r="U59" s="38"/>
      <c r="V59" s="38"/>
      <c r="W59" s="38"/>
      <c r="X59" s="38"/>
      <c r="Y59" s="31">
        <v>14550</v>
      </c>
      <c r="Z59" s="38"/>
      <c r="AA59" s="38"/>
      <c r="AB59" s="38"/>
      <c r="AC59" s="38"/>
      <c r="AD59" s="31">
        <v>7031</v>
      </c>
      <c r="AE59" s="38"/>
      <c r="AF59" s="38"/>
      <c r="AG59" s="38"/>
      <c r="AH59" s="38"/>
      <c r="AI59" s="31">
        <v>1384</v>
      </c>
      <c r="AJ59" s="38"/>
      <c r="AK59" s="38"/>
      <c r="AL59" s="38"/>
      <c r="AM59" s="38"/>
    </row>
    <row r="60" spans="1:39" s="33" customFormat="1" ht="14.25" customHeight="1">
      <c r="A60" s="27"/>
      <c r="B60" s="27"/>
      <c r="C60" s="28"/>
      <c r="D60" s="28"/>
      <c r="E60" s="28"/>
      <c r="F60" s="28"/>
      <c r="G60" s="28" t="s">
        <v>27</v>
      </c>
      <c r="H60" s="28"/>
      <c r="I60" s="29"/>
      <c r="J60" s="30">
        <v>3026</v>
      </c>
      <c r="K60" s="38"/>
      <c r="L60" s="38"/>
      <c r="M60" s="38"/>
      <c r="N60" s="38"/>
      <c r="O60" s="31">
        <v>2109</v>
      </c>
      <c r="P60" s="38"/>
      <c r="Q60" s="38"/>
      <c r="R60" s="38"/>
      <c r="S60" s="38"/>
      <c r="T60" s="31">
        <v>1096</v>
      </c>
      <c r="U60" s="38"/>
      <c r="V60" s="38"/>
      <c r="W60" s="38"/>
      <c r="X60" s="38"/>
      <c r="Y60" s="31">
        <v>12599</v>
      </c>
      <c r="Z60" s="38"/>
      <c r="AA60" s="38"/>
      <c r="AB60" s="38"/>
      <c r="AC60" s="38"/>
      <c r="AD60" s="31">
        <v>8696</v>
      </c>
      <c r="AE60" s="38"/>
      <c r="AF60" s="38"/>
      <c r="AG60" s="38"/>
      <c r="AH60" s="38"/>
      <c r="AI60" s="31">
        <v>3919</v>
      </c>
      <c r="AJ60" s="38"/>
      <c r="AK60" s="38"/>
      <c r="AL60" s="38"/>
      <c r="AM60" s="38"/>
    </row>
    <row r="61" spans="1:39" s="26" customFormat="1" ht="24.75" customHeight="1">
      <c r="A61" s="34">
        <v>28</v>
      </c>
      <c r="B61" s="34"/>
      <c r="C61" s="34"/>
      <c r="D61" s="34"/>
      <c r="E61" s="34"/>
      <c r="F61" s="35" t="s">
        <v>10</v>
      </c>
      <c r="G61" s="36"/>
      <c r="H61" s="36"/>
      <c r="I61" s="22"/>
      <c r="J61" s="23">
        <v>6204</v>
      </c>
      <c r="K61" s="37"/>
      <c r="L61" s="37"/>
      <c r="M61" s="37"/>
      <c r="N61" s="37"/>
      <c r="O61" s="24">
        <v>3696</v>
      </c>
      <c r="P61" s="37"/>
      <c r="Q61" s="37"/>
      <c r="R61" s="37"/>
      <c r="S61" s="37"/>
      <c r="T61" s="24">
        <v>1523</v>
      </c>
      <c r="U61" s="37"/>
      <c r="V61" s="37"/>
      <c r="W61" s="37"/>
      <c r="X61" s="37"/>
      <c r="Y61" s="24">
        <v>27193</v>
      </c>
      <c r="Z61" s="37"/>
      <c r="AA61" s="37"/>
      <c r="AB61" s="37"/>
      <c r="AC61" s="37"/>
      <c r="AD61" s="24">
        <v>15680</v>
      </c>
      <c r="AE61" s="37"/>
      <c r="AF61" s="37"/>
      <c r="AG61" s="37"/>
      <c r="AH61" s="37"/>
      <c r="AI61" s="24">
        <v>5523</v>
      </c>
      <c r="AJ61" s="37"/>
      <c r="AK61" s="37"/>
      <c r="AL61" s="37"/>
      <c r="AM61" s="37"/>
    </row>
    <row r="62" spans="1:39" s="33" customFormat="1" ht="14.25" customHeight="1">
      <c r="A62" s="27"/>
      <c r="B62" s="27"/>
      <c r="C62" s="28"/>
      <c r="D62" s="28"/>
      <c r="E62" s="28"/>
      <c r="F62" s="28"/>
      <c r="G62" s="28" t="s">
        <v>11</v>
      </c>
      <c r="H62" s="28"/>
      <c r="I62" s="29"/>
      <c r="J62" s="30">
        <v>3249</v>
      </c>
      <c r="K62" s="38"/>
      <c r="L62" s="38"/>
      <c r="M62" s="38"/>
      <c r="N62" s="38"/>
      <c r="O62" s="31">
        <v>1592</v>
      </c>
      <c r="P62" s="31"/>
      <c r="Q62" s="31"/>
      <c r="R62" s="31"/>
      <c r="S62" s="31"/>
      <c r="T62" s="31">
        <v>440</v>
      </c>
      <c r="U62" s="38"/>
      <c r="V62" s="38"/>
      <c r="W62" s="38"/>
      <c r="X62" s="38"/>
      <c r="Y62" s="31">
        <v>14506</v>
      </c>
      <c r="Z62" s="38"/>
      <c r="AA62" s="38"/>
      <c r="AB62" s="38"/>
      <c r="AC62" s="38"/>
      <c r="AD62" s="31">
        <v>6993</v>
      </c>
      <c r="AE62" s="38"/>
      <c r="AF62" s="38"/>
      <c r="AG62" s="38"/>
      <c r="AH62" s="38"/>
      <c r="AI62" s="31">
        <v>1573</v>
      </c>
      <c r="AJ62" s="38"/>
      <c r="AK62" s="38"/>
      <c r="AL62" s="38"/>
      <c r="AM62" s="38"/>
    </row>
    <row r="63" spans="1:39" s="33" customFormat="1" ht="14.25" customHeight="1">
      <c r="A63" s="27"/>
      <c r="B63" s="27"/>
      <c r="C63" s="28"/>
      <c r="D63" s="28"/>
      <c r="E63" s="28"/>
      <c r="F63" s="28"/>
      <c r="G63" s="28" t="s">
        <v>27</v>
      </c>
      <c r="H63" s="28"/>
      <c r="I63" s="29"/>
      <c r="J63" s="30">
        <v>2955</v>
      </c>
      <c r="K63" s="38"/>
      <c r="L63" s="38"/>
      <c r="M63" s="38"/>
      <c r="N63" s="38"/>
      <c r="O63" s="31">
        <v>2104</v>
      </c>
      <c r="P63" s="38"/>
      <c r="Q63" s="38"/>
      <c r="R63" s="38"/>
      <c r="S63" s="38"/>
      <c r="T63" s="31">
        <v>1083</v>
      </c>
      <c r="U63" s="38"/>
      <c r="V63" s="38"/>
      <c r="W63" s="38"/>
      <c r="X63" s="38"/>
      <c r="Y63" s="31">
        <v>12687</v>
      </c>
      <c r="Z63" s="38"/>
      <c r="AA63" s="38"/>
      <c r="AB63" s="38"/>
      <c r="AC63" s="38"/>
      <c r="AD63" s="31">
        <v>8687</v>
      </c>
      <c r="AE63" s="38"/>
      <c r="AF63" s="38"/>
      <c r="AG63" s="38"/>
      <c r="AH63" s="38"/>
      <c r="AI63" s="31">
        <v>3950</v>
      </c>
      <c r="AJ63" s="38"/>
      <c r="AK63" s="38"/>
      <c r="AL63" s="38"/>
      <c r="AM63" s="38"/>
    </row>
    <row r="64" spans="1:39" s="26" customFormat="1" ht="24.75" customHeight="1">
      <c r="A64" s="34">
        <v>29</v>
      </c>
      <c r="B64" s="34"/>
      <c r="C64" s="34"/>
      <c r="D64" s="34"/>
      <c r="E64" s="34"/>
      <c r="F64" s="35" t="s">
        <v>10</v>
      </c>
      <c r="G64" s="36"/>
      <c r="H64" s="36"/>
      <c r="I64" s="22"/>
      <c r="J64" s="23">
        <v>6212</v>
      </c>
      <c r="K64" s="37"/>
      <c r="L64" s="37"/>
      <c r="M64" s="37"/>
      <c r="N64" s="37"/>
      <c r="O64" s="24">
        <v>3764</v>
      </c>
      <c r="P64" s="37"/>
      <c r="Q64" s="37"/>
      <c r="R64" s="37"/>
      <c r="S64" s="37"/>
      <c r="T64" s="24">
        <v>1609</v>
      </c>
      <c r="U64" s="37"/>
      <c r="V64" s="37"/>
      <c r="W64" s="37"/>
      <c r="X64" s="37"/>
      <c r="Y64" s="24">
        <v>27310</v>
      </c>
      <c r="Z64" s="37"/>
      <c r="AA64" s="37"/>
      <c r="AB64" s="37"/>
      <c r="AC64" s="37"/>
      <c r="AD64" s="24">
        <v>16087</v>
      </c>
      <c r="AE64" s="37"/>
      <c r="AF64" s="37"/>
      <c r="AG64" s="37"/>
      <c r="AH64" s="37"/>
      <c r="AI64" s="24">
        <v>5887</v>
      </c>
      <c r="AJ64" s="37"/>
      <c r="AK64" s="37"/>
      <c r="AL64" s="37"/>
      <c r="AM64" s="37"/>
    </row>
    <row r="65" spans="1:39" s="33" customFormat="1" ht="14.25" customHeight="1">
      <c r="A65" s="27"/>
      <c r="B65" s="27"/>
      <c r="C65" s="28"/>
      <c r="D65" s="28"/>
      <c r="E65" s="28"/>
      <c r="F65" s="28"/>
      <c r="G65" s="28" t="s">
        <v>11</v>
      </c>
      <c r="H65" s="28"/>
      <c r="I65" s="29"/>
      <c r="J65" s="30">
        <v>3264</v>
      </c>
      <c r="K65" s="38"/>
      <c r="L65" s="38"/>
      <c r="M65" s="38"/>
      <c r="N65" s="38"/>
      <c r="O65" s="31">
        <v>1668</v>
      </c>
      <c r="P65" s="31"/>
      <c r="Q65" s="31"/>
      <c r="R65" s="31"/>
      <c r="S65" s="31"/>
      <c r="T65" s="31">
        <v>458</v>
      </c>
      <c r="U65" s="38"/>
      <c r="V65" s="38"/>
      <c r="W65" s="38"/>
      <c r="X65" s="38"/>
      <c r="Y65" s="31">
        <v>14497</v>
      </c>
      <c r="Z65" s="38"/>
      <c r="AA65" s="38"/>
      <c r="AB65" s="38"/>
      <c r="AC65" s="38"/>
      <c r="AD65" s="31">
        <v>7313</v>
      </c>
      <c r="AE65" s="38"/>
      <c r="AF65" s="38"/>
      <c r="AG65" s="38"/>
      <c r="AH65" s="38"/>
      <c r="AI65" s="31">
        <v>1726</v>
      </c>
      <c r="AJ65" s="38"/>
      <c r="AK65" s="38"/>
      <c r="AL65" s="38"/>
      <c r="AM65" s="38"/>
    </row>
    <row r="66" spans="1:39" s="33" customFormat="1" ht="14.25" customHeight="1">
      <c r="A66" s="27"/>
      <c r="B66" s="27"/>
      <c r="C66" s="28"/>
      <c r="D66" s="28"/>
      <c r="E66" s="28"/>
      <c r="F66" s="28"/>
      <c r="G66" s="28" t="s">
        <v>27</v>
      </c>
      <c r="H66" s="28"/>
      <c r="I66" s="29"/>
      <c r="J66" s="30">
        <v>2948</v>
      </c>
      <c r="K66" s="38"/>
      <c r="L66" s="38"/>
      <c r="M66" s="38"/>
      <c r="N66" s="38"/>
      <c r="O66" s="31">
        <v>2096</v>
      </c>
      <c r="P66" s="38"/>
      <c r="Q66" s="38"/>
      <c r="R66" s="38"/>
      <c r="S66" s="38"/>
      <c r="T66" s="31">
        <v>1151</v>
      </c>
      <c r="U66" s="38"/>
      <c r="V66" s="38"/>
      <c r="W66" s="38"/>
      <c r="X66" s="38"/>
      <c r="Y66" s="31">
        <v>12813</v>
      </c>
      <c r="Z66" s="38"/>
      <c r="AA66" s="38"/>
      <c r="AB66" s="38"/>
      <c r="AC66" s="38"/>
      <c r="AD66" s="31">
        <v>8774</v>
      </c>
      <c r="AE66" s="38"/>
      <c r="AF66" s="38"/>
      <c r="AG66" s="38"/>
      <c r="AH66" s="38"/>
      <c r="AI66" s="31">
        <v>4161</v>
      </c>
      <c r="AJ66" s="38"/>
      <c r="AK66" s="38"/>
      <c r="AL66" s="38"/>
      <c r="AM66" s="38"/>
    </row>
    <row r="67" spans="1:39" s="26" customFormat="1" ht="24.75" customHeight="1">
      <c r="A67" s="34">
        <v>30</v>
      </c>
      <c r="B67" s="34"/>
      <c r="C67" s="34"/>
      <c r="D67" s="34"/>
      <c r="E67" s="34"/>
      <c r="F67" s="35" t="s">
        <v>10</v>
      </c>
      <c r="G67" s="36"/>
      <c r="H67" s="36"/>
      <c r="I67" s="22"/>
      <c r="J67" s="23">
        <v>6453</v>
      </c>
      <c r="K67" s="37"/>
      <c r="L67" s="37"/>
      <c r="M67" s="37"/>
      <c r="N67" s="37"/>
      <c r="O67" s="24">
        <v>3882</v>
      </c>
      <c r="P67" s="37"/>
      <c r="Q67" s="37"/>
      <c r="R67" s="37"/>
      <c r="S67" s="37"/>
      <c r="T67" s="24">
        <v>1759</v>
      </c>
      <c r="U67" s="37"/>
      <c r="V67" s="37"/>
      <c r="W67" s="37"/>
      <c r="X67" s="37"/>
      <c r="Y67" s="24">
        <v>27820</v>
      </c>
      <c r="Z67" s="37"/>
      <c r="AA67" s="37"/>
      <c r="AB67" s="37"/>
      <c r="AC67" s="37"/>
      <c r="AD67" s="24">
        <v>16437</v>
      </c>
      <c r="AE67" s="37"/>
      <c r="AF67" s="37"/>
      <c r="AG67" s="37"/>
      <c r="AH67" s="37"/>
      <c r="AI67" s="24">
        <v>6338</v>
      </c>
      <c r="AJ67" s="37"/>
      <c r="AK67" s="37"/>
      <c r="AL67" s="37"/>
      <c r="AM67" s="37"/>
    </row>
    <row r="68" spans="1:39" s="33" customFormat="1" ht="14.25" customHeight="1">
      <c r="A68" s="27"/>
      <c r="B68" s="27"/>
      <c r="C68" s="28"/>
      <c r="D68" s="28"/>
      <c r="E68" s="28"/>
      <c r="F68" s="28"/>
      <c r="G68" s="28" t="s">
        <v>11</v>
      </c>
      <c r="H68" s="28"/>
      <c r="I68" s="29"/>
      <c r="J68" s="30">
        <v>3303</v>
      </c>
      <c r="K68" s="38"/>
      <c r="L68" s="38"/>
      <c r="M68" s="38"/>
      <c r="N68" s="38"/>
      <c r="O68" s="31">
        <v>1659</v>
      </c>
      <c r="P68" s="38"/>
      <c r="Q68" s="38"/>
      <c r="R68" s="38"/>
      <c r="S68" s="38"/>
      <c r="T68" s="31">
        <v>465</v>
      </c>
      <c r="U68" s="38"/>
      <c r="V68" s="38"/>
      <c r="W68" s="38"/>
      <c r="X68" s="38"/>
      <c r="Y68" s="31">
        <v>14510</v>
      </c>
      <c r="Z68" s="38"/>
      <c r="AA68" s="38"/>
      <c r="AB68" s="38"/>
      <c r="AC68" s="38"/>
      <c r="AD68" s="31">
        <v>7265</v>
      </c>
      <c r="AE68" s="38"/>
      <c r="AF68" s="38"/>
      <c r="AG68" s="38"/>
      <c r="AH68" s="38"/>
      <c r="AI68" s="31">
        <v>1703</v>
      </c>
      <c r="AJ68" s="38"/>
      <c r="AK68" s="38"/>
      <c r="AL68" s="38"/>
      <c r="AM68" s="38"/>
    </row>
    <row r="69" spans="1:39" s="33" customFormat="1" ht="14.25" customHeight="1">
      <c r="A69" s="27"/>
      <c r="B69" s="27"/>
      <c r="C69" s="28"/>
      <c r="D69" s="28"/>
      <c r="E69" s="28"/>
      <c r="F69" s="28"/>
      <c r="G69" s="28" t="s">
        <v>27</v>
      </c>
      <c r="H69" s="28"/>
      <c r="I69" s="29"/>
      <c r="J69" s="30">
        <v>3150</v>
      </c>
      <c r="K69" s="38"/>
      <c r="L69" s="38"/>
      <c r="M69" s="38"/>
      <c r="N69" s="38"/>
      <c r="O69" s="31">
        <v>2223</v>
      </c>
      <c r="P69" s="38"/>
      <c r="Q69" s="38"/>
      <c r="R69" s="38"/>
      <c r="S69" s="38"/>
      <c r="T69" s="31">
        <v>1294</v>
      </c>
      <c r="U69" s="38"/>
      <c r="V69" s="38"/>
      <c r="W69" s="38"/>
      <c r="X69" s="38"/>
      <c r="Y69" s="31">
        <v>13310</v>
      </c>
      <c r="Z69" s="38"/>
      <c r="AA69" s="38"/>
      <c r="AB69" s="38"/>
      <c r="AC69" s="38"/>
      <c r="AD69" s="31">
        <v>9172</v>
      </c>
      <c r="AE69" s="38"/>
      <c r="AF69" s="38"/>
      <c r="AG69" s="38"/>
      <c r="AH69" s="38"/>
      <c r="AI69" s="31">
        <v>4635</v>
      </c>
      <c r="AJ69" s="38"/>
      <c r="AK69" s="38"/>
      <c r="AL69" s="38"/>
      <c r="AM69" s="38"/>
    </row>
    <row r="70" spans="1:39" s="26" customFormat="1" ht="24.75" customHeight="1">
      <c r="A70" s="39" t="s">
        <v>13</v>
      </c>
      <c r="B70" s="39"/>
      <c r="C70" s="39"/>
      <c r="D70" s="39"/>
      <c r="E70" s="39"/>
      <c r="F70" s="35" t="s">
        <v>10</v>
      </c>
      <c r="G70" s="36"/>
      <c r="H70" s="36"/>
      <c r="I70" s="22"/>
      <c r="J70" s="23">
        <f>+J71+J72</f>
        <v>6699</v>
      </c>
      <c r="K70" s="37"/>
      <c r="L70" s="37"/>
      <c r="M70" s="37"/>
      <c r="N70" s="37"/>
      <c r="O70" s="24">
        <f>+O71+O72</f>
        <v>4167</v>
      </c>
      <c r="P70" s="37"/>
      <c r="Q70" s="37"/>
      <c r="R70" s="37"/>
      <c r="S70" s="37"/>
      <c r="T70" s="24">
        <f>+T71+T72</f>
        <v>1912</v>
      </c>
      <c r="U70" s="37"/>
      <c r="V70" s="37"/>
      <c r="W70" s="37"/>
      <c r="X70" s="37"/>
      <c r="Y70" s="24">
        <f>+Y71+Y72</f>
        <v>29880</v>
      </c>
      <c r="Z70" s="37"/>
      <c r="AA70" s="37"/>
      <c r="AB70" s="37"/>
      <c r="AC70" s="37"/>
      <c r="AD70" s="24">
        <f>+AD71+AD72</f>
        <v>18020</v>
      </c>
      <c r="AE70" s="37"/>
      <c r="AF70" s="37"/>
      <c r="AG70" s="37"/>
      <c r="AH70" s="37"/>
      <c r="AI70" s="24">
        <f>+AI71+AI72</f>
        <v>6984</v>
      </c>
      <c r="AJ70" s="37"/>
      <c r="AK70" s="37"/>
      <c r="AL70" s="37"/>
      <c r="AM70" s="37"/>
    </row>
    <row r="71" spans="1:39" s="33" customFormat="1" ht="14.25" customHeight="1">
      <c r="A71" s="27"/>
      <c r="B71" s="27"/>
      <c r="C71" s="28"/>
      <c r="D71" s="28"/>
      <c r="E71" s="28"/>
      <c r="F71" s="28"/>
      <c r="G71" s="28" t="s">
        <v>11</v>
      </c>
      <c r="H71" s="28"/>
      <c r="I71" s="29"/>
      <c r="J71" s="30">
        <v>3444</v>
      </c>
      <c r="K71" s="38"/>
      <c r="L71" s="38"/>
      <c r="M71" s="38"/>
      <c r="N71" s="38"/>
      <c r="O71" s="31">
        <v>1783</v>
      </c>
      <c r="P71" s="38"/>
      <c r="Q71" s="38"/>
      <c r="R71" s="38"/>
      <c r="S71" s="38"/>
      <c r="T71" s="31">
        <v>539</v>
      </c>
      <c r="U71" s="38"/>
      <c r="V71" s="38"/>
      <c r="W71" s="38"/>
      <c r="X71" s="38"/>
      <c r="Y71" s="31">
        <v>15351</v>
      </c>
      <c r="Z71" s="38"/>
      <c r="AA71" s="38"/>
      <c r="AB71" s="38"/>
      <c r="AC71" s="38"/>
      <c r="AD71" s="31">
        <v>7799</v>
      </c>
      <c r="AE71" s="38"/>
      <c r="AF71" s="38"/>
      <c r="AG71" s="38"/>
      <c r="AH71" s="38"/>
      <c r="AI71" s="31">
        <v>1934</v>
      </c>
      <c r="AJ71" s="38"/>
      <c r="AK71" s="38"/>
      <c r="AL71" s="38"/>
      <c r="AM71" s="38"/>
    </row>
    <row r="72" spans="1:39" s="33" customFormat="1" ht="14.25" customHeight="1" thickBot="1">
      <c r="A72" s="40"/>
      <c r="B72" s="40"/>
      <c r="C72" s="41"/>
      <c r="D72" s="41"/>
      <c r="E72" s="41"/>
      <c r="F72" s="42"/>
      <c r="G72" s="42" t="s">
        <v>27</v>
      </c>
      <c r="H72" s="42"/>
      <c r="I72" s="43"/>
      <c r="J72" s="44">
        <v>3255</v>
      </c>
      <c r="K72" s="45"/>
      <c r="L72" s="45"/>
      <c r="M72" s="45"/>
      <c r="N72" s="45"/>
      <c r="O72" s="46">
        <v>2384</v>
      </c>
      <c r="P72" s="45"/>
      <c r="Q72" s="45"/>
      <c r="R72" s="45"/>
      <c r="S72" s="45"/>
      <c r="T72" s="46">
        <v>1373</v>
      </c>
      <c r="U72" s="45"/>
      <c r="V72" s="45"/>
      <c r="W72" s="45"/>
      <c r="X72" s="45"/>
      <c r="Y72" s="46">
        <v>14529</v>
      </c>
      <c r="Z72" s="45"/>
      <c r="AA72" s="45"/>
      <c r="AB72" s="45"/>
      <c r="AC72" s="45"/>
      <c r="AD72" s="46">
        <v>10221</v>
      </c>
      <c r="AE72" s="45"/>
      <c r="AF72" s="45"/>
      <c r="AG72" s="45"/>
      <c r="AH72" s="45"/>
      <c r="AI72" s="46">
        <v>5050</v>
      </c>
      <c r="AJ72" s="45"/>
      <c r="AK72" s="45"/>
      <c r="AL72" s="45"/>
      <c r="AM72" s="45"/>
    </row>
    <row r="73" spans="1:39" s="33" customFormat="1" ht="14.25" customHeight="1" thickBot="1">
      <c r="A73" s="47"/>
      <c r="B73" s="47"/>
      <c r="C73" s="48"/>
      <c r="D73" s="48"/>
      <c r="E73" s="48"/>
      <c r="F73" s="49"/>
      <c r="G73" s="49"/>
      <c r="H73" s="49"/>
      <c r="I73" s="49"/>
      <c r="J73" s="50"/>
      <c r="K73" s="51"/>
      <c r="L73" s="51"/>
      <c r="M73" s="51"/>
      <c r="N73" s="51"/>
      <c r="O73" s="50"/>
      <c r="P73" s="51"/>
      <c r="Q73" s="51"/>
      <c r="R73" s="51"/>
      <c r="S73" s="51"/>
      <c r="T73" s="50"/>
      <c r="U73" s="51"/>
      <c r="V73" s="51"/>
      <c r="W73" s="51"/>
      <c r="X73" s="51"/>
      <c r="Y73" s="50"/>
      <c r="Z73" s="51"/>
      <c r="AA73" s="51"/>
      <c r="AB73" s="51"/>
      <c r="AC73" s="51"/>
      <c r="AD73" s="50"/>
      <c r="AE73" s="51"/>
      <c r="AF73" s="51"/>
      <c r="AG73" s="51"/>
      <c r="AH73" s="51"/>
      <c r="AI73" s="50"/>
      <c r="AJ73" s="51"/>
      <c r="AK73" s="51"/>
      <c r="AL73" s="51"/>
      <c r="AM73" s="51"/>
    </row>
    <row r="74" spans="1:39">
      <c r="A74" s="10" t="s">
        <v>14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1"/>
      <c r="P74" s="9" t="s">
        <v>28</v>
      </c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71"/>
      <c r="AF74" s="71"/>
      <c r="AG74" s="71"/>
      <c r="AH74" s="71"/>
      <c r="AI74" s="71"/>
      <c r="AJ74" s="71"/>
      <c r="AK74" s="71"/>
      <c r="AL74" s="71"/>
      <c r="AM74" s="71"/>
    </row>
    <row r="75" spans="1:39">
      <c r="A75" s="17" t="s">
        <v>6</v>
      </c>
      <c r="B75" s="17"/>
      <c r="C75" s="17"/>
      <c r="D75" s="17"/>
      <c r="E75" s="54"/>
      <c r="F75" s="69" t="s">
        <v>25</v>
      </c>
      <c r="G75" s="70"/>
      <c r="H75" s="70"/>
      <c r="I75" s="70"/>
      <c r="J75" s="70"/>
      <c r="K75" s="69" t="s">
        <v>26</v>
      </c>
      <c r="L75" s="70"/>
      <c r="M75" s="70"/>
      <c r="N75" s="70"/>
      <c r="O75" s="70"/>
      <c r="P75" s="16" t="s">
        <v>6</v>
      </c>
      <c r="Q75" s="17"/>
      <c r="R75" s="17"/>
      <c r="S75" s="17"/>
      <c r="T75" s="17"/>
      <c r="U75" s="69" t="s">
        <v>25</v>
      </c>
      <c r="V75" s="70"/>
      <c r="W75" s="70"/>
      <c r="X75" s="70"/>
      <c r="Y75" s="70"/>
      <c r="Z75" s="69" t="s">
        <v>26</v>
      </c>
      <c r="AA75" s="70"/>
      <c r="AB75" s="70"/>
      <c r="AC75" s="70"/>
      <c r="AD75" s="70"/>
      <c r="AE75" s="71"/>
      <c r="AF75" s="71"/>
      <c r="AG75" s="71"/>
      <c r="AH75" s="71"/>
      <c r="AI75" s="71"/>
      <c r="AJ75" s="71"/>
      <c r="AK75" s="71"/>
      <c r="AL75" s="71"/>
      <c r="AM75" s="71"/>
    </row>
    <row r="76" spans="1:39">
      <c r="A76" s="24">
        <v>10219</v>
      </c>
      <c r="B76" s="37"/>
      <c r="C76" s="37"/>
      <c r="D76" s="37"/>
      <c r="E76" s="37"/>
      <c r="F76" s="24">
        <v>5315</v>
      </c>
      <c r="G76" s="37"/>
      <c r="H76" s="37"/>
      <c r="I76" s="37"/>
      <c r="J76" s="37"/>
      <c r="K76" s="24">
        <v>1450</v>
      </c>
      <c r="L76" s="37"/>
      <c r="M76" s="37"/>
      <c r="N76" s="37"/>
      <c r="O76" s="37"/>
      <c r="P76" s="24">
        <v>2240</v>
      </c>
      <c r="Q76" s="37"/>
      <c r="R76" s="37"/>
      <c r="S76" s="37"/>
      <c r="T76" s="37"/>
      <c r="U76" s="24">
        <v>1165</v>
      </c>
      <c r="V76" s="37"/>
      <c r="W76" s="37"/>
      <c r="X76" s="37"/>
      <c r="Y76" s="37"/>
      <c r="Z76" s="24">
        <v>361</v>
      </c>
      <c r="AA76" s="37"/>
      <c r="AB76" s="37"/>
      <c r="AC76" s="37"/>
      <c r="AD76" s="37"/>
    </row>
    <row r="77" spans="1:39">
      <c r="A77" s="31">
        <v>6083</v>
      </c>
      <c r="B77" s="38"/>
      <c r="C77" s="38"/>
      <c r="D77" s="38"/>
      <c r="E77" s="38"/>
      <c r="F77" s="31">
        <v>2838</v>
      </c>
      <c r="G77" s="38"/>
      <c r="H77" s="38"/>
      <c r="I77" s="38"/>
      <c r="J77" s="38"/>
      <c r="K77" s="31">
        <v>451</v>
      </c>
      <c r="L77" s="38"/>
      <c r="M77" s="38"/>
      <c r="N77" s="38"/>
      <c r="O77" s="38"/>
      <c r="P77" s="31">
        <v>1004</v>
      </c>
      <c r="Q77" s="38"/>
      <c r="R77" s="38"/>
      <c r="S77" s="38"/>
      <c r="T77" s="38"/>
      <c r="U77" s="31">
        <v>439</v>
      </c>
      <c r="V77" s="38"/>
      <c r="W77" s="38"/>
      <c r="X77" s="38"/>
      <c r="Y77" s="38"/>
      <c r="Z77" s="31">
        <v>64</v>
      </c>
      <c r="AA77" s="38"/>
      <c r="AB77" s="38"/>
      <c r="AC77" s="38"/>
      <c r="AD77" s="38"/>
    </row>
    <row r="78" spans="1:39">
      <c r="A78" s="31">
        <v>4136</v>
      </c>
      <c r="B78" s="38"/>
      <c r="C78" s="38"/>
      <c r="D78" s="38"/>
      <c r="E78" s="38"/>
      <c r="F78" s="31">
        <v>2477</v>
      </c>
      <c r="G78" s="38"/>
      <c r="H78" s="38"/>
      <c r="I78" s="38"/>
      <c r="J78" s="38"/>
      <c r="K78" s="31">
        <v>999</v>
      </c>
      <c r="L78" s="38"/>
      <c r="M78" s="38"/>
      <c r="N78" s="38"/>
      <c r="O78" s="38"/>
      <c r="P78" s="31">
        <v>1236</v>
      </c>
      <c r="Q78" s="38"/>
      <c r="R78" s="38"/>
      <c r="S78" s="38"/>
      <c r="T78" s="38"/>
      <c r="U78" s="31">
        <v>726</v>
      </c>
      <c r="V78" s="38"/>
      <c r="W78" s="38"/>
      <c r="X78" s="38"/>
      <c r="Y78" s="38"/>
      <c r="Z78" s="31">
        <v>297</v>
      </c>
      <c r="AA78" s="38"/>
      <c r="AB78" s="38"/>
      <c r="AC78" s="38"/>
      <c r="AD78" s="38"/>
    </row>
    <row r="79" spans="1:39">
      <c r="A79" s="24">
        <v>9991</v>
      </c>
      <c r="B79" s="37"/>
      <c r="C79" s="37"/>
      <c r="D79" s="37"/>
      <c r="E79" s="37"/>
      <c r="F79" s="24">
        <v>5426</v>
      </c>
      <c r="G79" s="37"/>
      <c r="H79" s="37"/>
      <c r="I79" s="37"/>
      <c r="J79" s="37"/>
      <c r="K79" s="24">
        <v>1588</v>
      </c>
      <c r="L79" s="37"/>
      <c r="M79" s="37"/>
      <c r="N79" s="37"/>
      <c r="O79" s="37"/>
      <c r="P79" s="24">
        <v>2298</v>
      </c>
      <c r="Q79" s="37"/>
      <c r="R79" s="37"/>
      <c r="S79" s="37"/>
      <c r="T79" s="37"/>
      <c r="U79" s="24">
        <v>1271</v>
      </c>
      <c r="V79" s="37"/>
      <c r="W79" s="37"/>
      <c r="X79" s="37"/>
      <c r="Y79" s="37"/>
      <c r="Z79" s="24">
        <v>396</v>
      </c>
      <c r="AA79" s="37"/>
      <c r="AB79" s="37"/>
      <c r="AC79" s="37"/>
      <c r="AD79" s="37"/>
    </row>
    <row r="80" spans="1:39">
      <c r="A80" s="31">
        <v>5751</v>
      </c>
      <c r="B80" s="38"/>
      <c r="C80" s="38"/>
      <c r="D80" s="38"/>
      <c r="E80" s="38"/>
      <c r="F80" s="31">
        <v>2663</v>
      </c>
      <c r="G80" s="38"/>
      <c r="H80" s="38"/>
      <c r="I80" s="38"/>
      <c r="J80" s="38"/>
      <c r="K80" s="31">
        <v>473</v>
      </c>
      <c r="L80" s="38"/>
      <c r="M80" s="38"/>
      <c r="N80" s="38"/>
      <c r="O80" s="38"/>
      <c r="P80" s="31">
        <v>1003</v>
      </c>
      <c r="Q80" s="38"/>
      <c r="R80" s="38"/>
      <c r="S80" s="38"/>
      <c r="T80" s="38"/>
      <c r="U80" s="31">
        <v>465</v>
      </c>
      <c r="V80" s="38"/>
      <c r="W80" s="38"/>
      <c r="X80" s="38"/>
      <c r="Y80" s="38"/>
      <c r="Z80" s="31">
        <v>72</v>
      </c>
      <c r="AA80" s="38"/>
      <c r="AB80" s="38"/>
      <c r="AC80" s="38"/>
      <c r="AD80" s="38"/>
    </row>
    <row r="81" spans="1:30">
      <c r="A81" s="31">
        <v>4240</v>
      </c>
      <c r="B81" s="38"/>
      <c r="C81" s="38"/>
      <c r="D81" s="38"/>
      <c r="E81" s="38"/>
      <c r="F81" s="31">
        <v>2763</v>
      </c>
      <c r="G81" s="38"/>
      <c r="H81" s="38"/>
      <c r="I81" s="38"/>
      <c r="J81" s="38"/>
      <c r="K81" s="31">
        <v>1115</v>
      </c>
      <c r="L81" s="38"/>
      <c r="M81" s="38"/>
      <c r="N81" s="38"/>
      <c r="O81" s="38"/>
      <c r="P81" s="31">
        <v>1295</v>
      </c>
      <c r="Q81" s="38"/>
      <c r="R81" s="38"/>
      <c r="S81" s="38"/>
      <c r="T81" s="38"/>
      <c r="U81" s="31">
        <v>806</v>
      </c>
      <c r="V81" s="38"/>
      <c r="W81" s="38"/>
      <c r="X81" s="38"/>
      <c r="Y81" s="38"/>
      <c r="Z81" s="31">
        <v>324</v>
      </c>
      <c r="AA81" s="38"/>
      <c r="AB81" s="38"/>
      <c r="AC81" s="38"/>
      <c r="AD81" s="38"/>
    </row>
    <row r="82" spans="1:30">
      <c r="A82" s="24">
        <v>9670</v>
      </c>
      <c r="B82" s="37"/>
      <c r="C82" s="37"/>
      <c r="D82" s="37"/>
      <c r="E82" s="37"/>
      <c r="F82" s="24">
        <v>5575</v>
      </c>
      <c r="G82" s="37"/>
      <c r="H82" s="37"/>
      <c r="I82" s="37"/>
      <c r="J82" s="37"/>
      <c r="K82" s="24">
        <v>1824</v>
      </c>
      <c r="L82" s="37"/>
      <c r="M82" s="37"/>
      <c r="N82" s="37"/>
      <c r="O82" s="37"/>
      <c r="P82" s="24">
        <v>2194</v>
      </c>
      <c r="Q82" s="37"/>
      <c r="R82" s="37"/>
      <c r="S82" s="37"/>
      <c r="T82" s="37"/>
      <c r="U82" s="24">
        <v>1194</v>
      </c>
      <c r="V82" s="37"/>
      <c r="W82" s="37"/>
      <c r="X82" s="37"/>
      <c r="Y82" s="37"/>
      <c r="Z82" s="24">
        <v>406</v>
      </c>
      <c r="AA82" s="37"/>
      <c r="AB82" s="37"/>
      <c r="AC82" s="37"/>
      <c r="AD82" s="37"/>
    </row>
    <row r="83" spans="1:30">
      <c r="A83" s="31">
        <v>5608</v>
      </c>
      <c r="B83" s="38"/>
      <c r="C83" s="38"/>
      <c r="D83" s="38"/>
      <c r="E83" s="38"/>
      <c r="F83" s="31">
        <v>2927</v>
      </c>
      <c r="G83" s="38"/>
      <c r="H83" s="38"/>
      <c r="I83" s="38"/>
      <c r="J83" s="38"/>
      <c r="K83" s="31">
        <v>593</v>
      </c>
      <c r="L83" s="38"/>
      <c r="M83" s="38"/>
      <c r="N83" s="38"/>
      <c r="O83" s="38"/>
      <c r="P83" s="31">
        <v>1001</v>
      </c>
      <c r="Q83" s="38"/>
      <c r="R83" s="38"/>
      <c r="S83" s="38"/>
      <c r="T83" s="38"/>
      <c r="U83" s="31">
        <v>453</v>
      </c>
      <c r="V83" s="38"/>
      <c r="W83" s="38"/>
      <c r="X83" s="38"/>
      <c r="Y83" s="38"/>
      <c r="Z83" s="31">
        <v>81</v>
      </c>
      <c r="AA83" s="38"/>
      <c r="AB83" s="38"/>
      <c r="AC83" s="38"/>
      <c r="AD83" s="38"/>
    </row>
    <row r="84" spans="1:30">
      <c r="A84" s="31">
        <v>4062</v>
      </c>
      <c r="B84" s="38"/>
      <c r="C84" s="38"/>
      <c r="D84" s="38"/>
      <c r="E84" s="38"/>
      <c r="F84" s="31">
        <v>2648</v>
      </c>
      <c r="G84" s="38"/>
      <c r="H84" s="38"/>
      <c r="I84" s="38"/>
      <c r="J84" s="38"/>
      <c r="K84" s="31">
        <v>1231</v>
      </c>
      <c r="L84" s="38"/>
      <c r="M84" s="38"/>
      <c r="N84" s="38"/>
      <c r="O84" s="38"/>
      <c r="P84" s="31">
        <v>1193</v>
      </c>
      <c r="Q84" s="38"/>
      <c r="R84" s="38"/>
      <c r="S84" s="38"/>
      <c r="T84" s="38"/>
      <c r="U84" s="31">
        <v>741</v>
      </c>
      <c r="V84" s="38"/>
      <c r="W84" s="38"/>
      <c r="X84" s="38"/>
      <c r="Y84" s="38"/>
      <c r="Z84" s="31">
        <v>325</v>
      </c>
      <c r="AA84" s="38"/>
      <c r="AB84" s="38"/>
      <c r="AC84" s="38"/>
      <c r="AD84" s="38"/>
    </row>
    <row r="85" spans="1:30">
      <c r="A85" s="24">
        <v>9366</v>
      </c>
      <c r="B85" s="37"/>
      <c r="C85" s="37"/>
      <c r="D85" s="37"/>
      <c r="E85" s="37"/>
      <c r="F85" s="24">
        <v>5865</v>
      </c>
      <c r="G85" s="37"/>
      <c r="H85" s="37"/>
      <c r="I85" s="37"/>
      <c r="J85" s="37"/>
      <c r="K85" s="24">
        <v>3466</v>
      </c>
      <c r="L85" s="37"/>
      <c r="M85" s="37"/>
      <c r="N85" s="37"/>
      <c r="O85" s="37"/>
      <c r="P85" s="24">
        <v>2308</v>
      </c>
      <c r="Q85" s="37"/>
      <c r="R85" s="37"/>
      <c r="S85" s="37"/>
      <c r="T85" s="37"/>
      <c r="U85" s="24">
        <v>1372</v>
      </c>
      <c r="V85" s="37"/>
      <c r="W85" s="37"/>
      <c r="X85" s="37"/>
      <c r="Y85" s="37"/>
      <c r="Z85" s="24">
        <v>493</v>
      </c>
      <c r="AA85" s="37"/>
      <c r="AB85" s="37"/>
      <c r="AC85" s="37"/>
      <c r="AD85" s="37"/>
    </row>
    <row r="86" spans="1:30">
      <c r="A86" s="31">
        <v>5450</v>
      </c>
      <c r="B86" s="38"/>
      <c r="C86" s="38"/>
      <c r="D86" s="38"/>
      <c r="E86" s="38"/>
      <c r="F86" s="31">
        <v>3262</v>
      </c>
      <c r="G86" s="38"/>
      <c r="H86" s="38"/>
      <c r="I86" s="38"/>
      <c r="J86" s="38"/>
      <c r="K86" s="31">
        <v>2186</v>
      </c>
      <c r="L86" s="38"/>
      <c r="M86" s="38"/>
      <c r="N86" s="38"/>
      <c r="O86" s="38"/>
      <c r="P86" s="31">
        <v>1089</v>
      </c>
      <c r="Q86" s="38"/>
      <c r="R86" s="38"/>
      <c r="S86" s="38"/>
      <c r="T86" s="38"/>
      <c r="U86" s="31">
        <v>594</v>
      </c>
      <c r="V86" s="38"/>
      <c r="W86" s="38"/>
      <c r="X86" s="38"/>
      <c r="Y86" s="38"/>
      <c r="Z86" s="31">
        <v>112</v>
      </c>
      <c r="AA86" s="38"/>
      <c r="AB86" s="38"/>
      <c r="AC86" s="38"/>
      <c r="AD86" s="38"/>
    </row>
    <row r="87" spans="1:30">
      <c r="A87" s="31">
        <v>3916</v>
      </c>
      <c r="B87" s="38"/>
      <c r="C87" s="38"/>
      <c r="D87" s="38"/>
      <c r="E87" s="38"/>
      <c r="F87" s="31">
        <v>2603</v>
      </c>
      <c r="G87" s="38"/>
      <c r="H87" s="38"/>
      <c r="I87" s="38"/>
      <c r="J87" s="38"/>
      <c r="K87" s="31">
        <v>1280</v>
      </c>
      <c r="L87" s="38"/>
      <c r="M87" s="38"/>
      <c r="N87" s="38"/>
      <c r="O87" s="38"/>
      <c r="P87" s="31">
        <v>1219</v>
      </c>
      <c r="Q87" s="38"/>
      <c r="R87" s="38"/>
      <c r="S87" s="38"/>
      <c r="T87" s="38"/>
      <c r="U87" s="31">
        <v>778</v>
      </c>
      <c r="V87" s="38"/>
      <c r="W87" s="38"/>
      <c r="X87" s="38"/>
      <c r="Y87" s="38"/>
      <c r="Z87" s="31">
        <v>381</v>
      </c>
      <c r="AA87" s="38"/>
      <c r="AB87" s="38"/>
      <c r="AC87" s="38"/>
      <c r="AD87" s="38"/>
    </row>
    <row r="88" spans="1:30">
      <c r="A88" s="24">
        <f>+A89+A90</f>
        <v>9146</v>
      </c>
      <c r="B88" s="37"/>
      <c r="C88" s="37"/>
      <c r="D88" s="37"/>
      <c r="E88" s="37"/>
      <c r="F88" s="24">
        <f>+F89+F90</f>
        <v>5399</v>
      </c>
      <c r="G88" s="37"/>
      <c r="H88" s="37"/>
      <c r="I88" s="37"/>
      <c r="J88" s="37"/>
      <c r="K88" s="24">
        <f>+K89+K90</f>
        <v>2091</v>
      </c>
      <c r="L88" s="37"/>
      <c r="M88" s="37"/>
      <c r="N88" s="37"/>
      <c r="O88" s="37"/>
      <c r="P88" s="24">
        <f>+P89+P90</f>
        <v>2253</v>
      </c>
      <c r="Q88" s="37"/>
      <c r="R88" s="37"/>
      <c r="S88" s="37"/>
      <c r="T88" s="37"/>
      <c r="U88" s="24">
        <f>+U89+U90</f>
        <v>1291</v>
      </c>
      <c r="V88" s="37"/>
      <c r="W88" s="37"/>
      <c r="X88" s="37"/>
      <c r="Y88" s="37"/>
      <c r="Z88" s="24">
        <f>+Z89+Z90</f>
        <v>524</v>
      </c>
      <c r="AA88" s="37"/>
      <c r="AB88" s="37"/>
      <c r="AC88" s="37"/>
      <c r="AD88" s="37"/>
    </row>
    <row r="89" spans="1:30">
      <c r="A89" s="31">
        <v>4474</v>
      </c>
      <c r="B89" s="38"/>
      <c r="C89" s="38"/>
      <c r="D89" s="38"/>
      <c r="E89" s="38"/>
      <c r="F89" s="31">
        <v>2256</v>
      </c>
      <c r="G89" s="38"/>
      <c r="H89" s="38"/>
      <c r="I89" s="38"/>
      <c r="J89" s="38"/>
      <c r="K89" s="31">
        <v>588</v>
      </c>
      <c r="L89" s="38"/>
      <c r="M89" s="38"/>
      <c r="N89" s="38"/>
      <c r="O89" s="38"/>
      <c r="P89" s="31">
        <v>941</v>
      </c>
      <c r="Q89" s="38"/>
      <c r="R89" s="38"/>
      <c r="S89" s="38"/>
      <c r="T89" s="38"/>
      <c r="U89" s="31">
        <v>450</v>
      </c>
      <c r="V89" s="38"/>
      <c r="W89" s="38"/>
      <c r="X89" s="38"/>
      <c r="Y89" s="38"/>
      <c r="Z89" s="31">
        <v>116</v>
      </c>
      <c r="AA89" s="38"/>
      <c r="AB89" s="38"/>
      <c r="AC89" s="38"/>
      <c r="AD89" s="38"/>
    </row>
    <row r="90" spans="1:30" ht="14.25" thickBot="1">
      <c r="A90" s="46">
        <v>4672</v>
      </c>
      <c r="B90" s="45"/>
      <c r="C90" s="45"/>
      <c r="D90" s="45"/>
      <c r="E90" s="45"/>
      <c r="F90" s="46">
        <v>3143</v>
      </c>
      <c r="G90" s="45"/>
      <c r="H90" s="45"/>
      <c r="I90" s="45"/>
      <c r="J90" s="45"/>
      <c r="K90" s="46">
        <v>1503</v>
      </c>
      <c r="L90" s="45"/>
      <c r="M90" s="45"/>
      <c r="N90" s="45"/>
      <c r="O90" s="45"/>
      <c r="P90" s="46">
        <v>1312</v>
      </c>
      <c r="Q90" s="45"/>
      <c r="R90" s="45"/>
      <c r="S90" s="45"/>
      <c r="T90" s="45"/>
      <c r="U90" s="46">
        <v>841</v>
      </c>
      <c r="V90" s="45"/>
      <c r="W90" s="45"/>
      <c r="X90" s="45"/>
      <c r="Y90" s="45"/>
      <c r="Z90" s="46">
        <v>408</v>
      </c>
      <c r="AA90" s="45"/>
      <c r="AB90" s="45"/>
      <c r="AC90" s="45"/>
      <c r="AD90" s="45"/>
    </row>
    <row r="91" spans="1:30">
      <c r="A91" s="72" t="s">
        <v>20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</row>
    <row r="92" spans="1:30">
      <c r="A92" s="72" t="s">
        <v>29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</row>
  </sheetData>
  <mergeCells count="448">
    <mergeCell ref="A90:E90"/>
    <mergeCell ref="F90:J90"/>
    <mergeCell ref="K90:O90"/>
    <mergeCell ref="P90:T90"/>
    <mergeCell ref="U90:Y90"/>
    <mergeCell ref="Z90:AD90"/>
    <mergeCell ref="A89:E89"/>
    <mergeCell ref="F89:J89"/>
    <mergeCell ref="K89:O89"/>
    <mergeCell ref="P89:T89"/>
    <mergeCell ref="U89:Y89"/>
    <mergeCell ref="Z89:AD89"/>
    <mergeCell ref="A88:E88"/>
    <mergeCell ref="F88:J88"/>
    <mergeCell ref="K88:O88"/>
    <mergeCell ref="P88:T88"/>
    <mergeCell ref="U88:Y88"/>
    <mergeCell ref="Z88:AD88"/>
    <mergeCell ref="A87:E87"/>
    <mergeCell ref="F87:J87"/>
    <mergeCell ref="K87:O87"/>
    <mergeCell ref="P87:T87"/>
    <mergeCell ref="U87:Y87"/>
    <mergeCell ref="Z87:AD87"/>
    <mergeCell ref="A86:E86"/>
    <mergeCell ref="F86:J86"/>
    <mergeCell ref="K86:O86"/>
    <mergeCell ref="P86:T86"/>
    <mergeCell ref="U86:Y86"/>
    <mergeCell ref="Z86:AD86"/>
    <mergeCell ref="A85:E85"/>
    <mergeCell ref="F85:J85"/>
    <mergeCell ref="K85:O85"/>
    <mergeCell ref="P85:T85"/>
    <mergeCell ref="U85:Y85"/>
    <mergeCell ref="Z85:AD85"/>
    <mergeCell ref="A84:E84"/>
    <mergeCell ref="F84:J84"/>
    <mergeCell ref="K84:O84"/>
    <mergeCell ref="P84:T84"/>
    <mergeCell ref="U84:Y84"/>
    <mergeCell ref="Z84:AD84"/>
    <mergeCell ref="A83:E83"/>
    <mergeCell ref="F83:J83"/>
    <mergeCell ref="K83:O83"/>
    <mergeCell ref="P83:T83"/>
    <mergeCell ref="U83:Y83"/>
    <mergeCell ref="Z83:AD83"/>
    <mergeCell ref="A82:E82"/>
    <mergeCell ref="F82:J82"/>
    <mergeCell ref="K82:O82"/>
    <mergeCell ref="P82:T82"/>
    <mergeCell ref="U82:Y82"/>
    <mergeCell ref="Z82:AD82"/>
    <mergeCell ref="A81:E81"/>
    <mergeCell ref="F81:J81"/>
    <mergeCell ref="K81:O81"/>
    <mergeCell ref="P81:T81"/>
    <mergeCell ref="U81:Y81"/>
    <mergeCell ref="Z81:AD81"/>
    <mergeCell ref="A80:E80"/>
    <mergeCell ref="F80:J80"/>
    <mergeCell ref="K80:O80"/>
    <mergeCell ref="P80:T80"/>
    <mergeCell ref="U80:Y80"/>
    <mergeCell ref="Z80:AD80"/>
    <mergeCell ref="A79:E79"/>
    <mergeCell ref="F79:J79"/>
    <mergeCell ref="K79:O79"/>
    <mergeCell ref="P79:T79"/>
    <mergeCell ref="U79:Y79"/>
    <mergeCell ref="Z79:AD79"/>
    <mergeCell ref="A78:E78"/>
    <mergeCell ref="F78:J78"/>
    <mergeCell ref="K78:O78"/>
    <mergeCell ref="P78:T78"/>
    <mergeCell ref="U78:Y78"/>
    <mergeCell ref="Z78:AD78"/>
    <mergeCell ref="A77:E77"/>
    <mergeCell ref="F77:J77"/>
    <mergeCell ref="K77:O77"/>
    <mergeCell ref="P77:T77"/>
    <mergeCell ref="U77:Y77"/>
    <mergeCell ref="Z77:AD77"/>
    <mergeCell ref="A76:E76"/>
    <mergeCell ref="F76:J76"/>
    <mergeCell ref="K76:O76"/>
    <mergeCell ref="P76:T76"/>
    <mergeCell ref="U76:Y76"/>
    <mergeCell ref="Z76:AD76"/>
    <mergeCell ref="A74:O74"/>
    <mergeCell ref="P74:AD74"/>
    <mergeCell ref="A75:E75"/>
    <mergeCell ref="F75:J75"/>
    <mergeCell ref="K75:O75"/>
    <mergeCell ref="P75:T75"/>
    <mergeCell ref="U75:Y75"/>
    <mergeCell ref="Z75:AD75"/>
    <mergeCell ref="J72:N72"/>
    <mergeCell ref="O72:S72"/>
    <mergeCell ref="T72:X72"/>
    <mergeCell ref="Y72:AC72"/>
    <mergeCell ref="AD72:AH72"/>
    <mergeCell ref="AI72:AM72"/>
    <mergeCell ref="AD70:AH70"/>
    <mergeCell ref="AI70:AM70"/>
    <mergeCell ref="J71:N71"/>
    <mergeCell ref="O71:S71"/>
    <mergeCell ref="T71:X71"/>
    <mergeCell ref="Y71:AC71"/>
    <mergeCell ref="AD71:AH71"/>
    <mergeCell ref="AI71:AM71"/>
    <mergeCell ref="A70:E70"/>
    <mergeCell ref="F70:H70"/>
    <mergeCell ref="J70:N70"/>
    <mergeCell ref="O70:S70"/>
    <mergeCell ref="T70:X70"/>
    <mergeCell ref="Y70:AC70"/>
    <mergeCell ref="J69:N69"/>
    <mergeCell ref="O69:S69"/>
    <mergeCell ref="T69:X69"/>
    <mergeCell ref="Y69:AC69"/>
    <mergeCell ref="AD69:AH69"/>
    <mergeCell ref="AI69:AM69"/>
    <mergeCell ref="AD67:AH67"/>
    <mergeCell ref="AI67:AM67"/>
    <mergeCell ref="J68:N68"/>
    <mergeCell ref="O68:S68"/>
    <mergeCell ref="T68:X68"/>
    <mergeCell ref="Y68:AC68"/>
    <mergeCell ref="AD68:AH68"/>
    <mergeCell ref="AI68:AM68"/>
    <mergeCell ref="A67:E67"/>
    <mergeCell ref="F67:H67"/>
    <mergeCell ref="J67:N67"/>
    <mergeCell ref="O67:S67"/>
    <mergeCell ref="T67:X67"/>
    <mergeCell ref="Y67:AC67"/>
    <mergeCell ref="J66:N66"/>
    <mergeCell ref="O66:S66"/>
    <mergeCell ref="T66:X66"/>
    <mergeCell ref="Y66:AC66"/>
    <mergeCell ref="AD66:AH66"/>
    <mergeCell ref="AI66:AM66"/>
    <mergeCell ref="AD64:AH64"/>
    <mergeCell ref="AI64:AM64"/>
    <mergeCell ref="J65:N65"/>
    <mergeCell ref="O65:S65"/>
    <mergeCell ref="T65:X65"/>
    <mergeCell ref="Y65:AC65"/>
    <mergeCell ref="AD65:AH65"/>
    <mergeCell ref="AI65:AM65"/>
    <mergeCell ref="A64:E64"/>
    <mergeCell ref="F64:H64"/>
    <mergeCell ref="J64:N64"/>
    <mergeCell ref="O64:S64"/>
    <mergeCell ref="T64:X64"/>
    <mergeCell ref="Y64:AC64"/>
    <mergeCell ref="J63:N63"/>
    <mergeCell ref="O63:S63"/>
    <mergeCell ref="T63:X63"/>
    <mergeCell ref="Y63:AC63"/>
    <mergeCell ref="AD63:AH63"/>
    <mergeCell ref="AI63:AM63"/>
    <mergeCell ref="AD61:AH61"/>
    <mergeCell ref="AI61:AM61"/>
    <mergeCell ref="J62:N62"/>
    <mergeCell ref="O62:S62"/>
    <mergeCell ref="T62:X62"/>
    <mergeCell ref="Y62:AC62"/>
    <mergeCell ref="AD62:AH62"/>
    <mergeCell ref="AI62:AM62"/>
    <mergeCell ref="A61:E61"/>
    <mergeCell ref="F61:H61"/>
    <mergeCell ref="J61:N61"/>
    <mergeCell ref="O61:S61"/>
    <mergeCell ref="T61:X61"/>
    <mergeCell ref="Y61:AC61"/>
    <mergeCell ref="J60:N60"/>
    <mergeCell ref="O60:S60"/>
    <mergeCell ref="T60:X60"/>
    <mergeCell ref="Y60:AC60"/>
    <mergeCell ref="AD60:AH60"/>
    <mergeCell ref="AI60:AM60"/>
    <mergeCell ref="J59:N59"/>
    <mergeCell ref="O59:S59"/>
    <mergeCell ref="T59:X59"/>
    <mergeCell ref="Y59:AC59"/>
    <mergeCell ref="AD59:AH59"/>
    <mergeCell ref="AI59:AM59"/>
    <mergeCell ref="AD57:AH57"/>
    <mergeCell ref="AI57:AM57"/>
    <mergeCell ref="A58:E58"/>
    <mergeCell ref="F58:H58"/>
    <mergeCell ref="J58:N58"/>
    <mergeCell ref="O58:S58"/>
    <mergeCell ref="T58:X58"/>
    <mergeCell ref="Y58:AC58"/>
    <mergeCell ref="AD58:AH58"/>
    <mergeCell ref="AI58:AM58"/>
    <mergeCell ref="AF38:AI38"/>
    <mergeCell ref="AJ38:AM38"/>
    <mergeCell ref="A53:AM54"/>
    <mergeCell ref="A56:I57"/>
    <mergeCell ref="J56:X56"/>
    <mergeCell ref="Y56:AM56"/>
    <mergeCell ref="J57:N57"/>
    <mergeCell ref="O57:S57"/>
    <mergeCell ref="T57:X57"/>
    <mergeCell ref="Y57:AC57"/>
    <mergeCell ref="A38:E38"/>
    <mergeCell ref="F38:J38"/>
    <mergeCell ref="K38:O38"/>
    <mergeCell ref="P38:U38"/>
    <mergeCell ref="V38:AA38"/>
    <mergeCell ref="AB38:AE38"/>
    <mergeCell ref="AF36:AI36"/>
    <mergeCell ref="AJ36:AM36"/>
    <mergeCell ref="A37:E37"/>
    <mergeCell ref="F37:J37"/>
    <mergeCell ref="K37:O37"/>
    <mergeCell ref="P37:U37"/>
    <mergeCell ref="V37:AA37"/>
    <mergeCell ref="AB37:AE37"/>
    <mergeCell ref="AF37:AI37"/>
    <mergeCell ref="AJ37:AM37"/>
    <mergeCell ref="A36:E36"/>
    <mergeCell ref="F36:J36"/>
    <mergeCell ref="K36:O36"/>
    <mergeCell ref="P36:U36"/>
    <mergeCell ref="V36:AA36"/>
    <mergeCell ref="AB36:AE36"/>
    <mergeCell ref="AF34:AI34"/>
    <mergeCell ref="AJ34:AM34"/>
    <mergeCell ref="A35:E35"/>
    <mergeCell ref="F35:J35"/>
    <mergeCell ref="K35:O35"/>
    <mergeCell ref="P35:U35"/>
    <mergeCell ref="V35:AA35"/>
    <mergeCell ref="AB35:AE35"/>
    <mergeCell ref="AF35:AI35"/>
    <mergeCell ref="AJ35:AM35"/>
    <mergeCell ref="A34:E34"/>
    <mergeCell ref="F34:J34"/>
    <mergeCell ref="K34:O34"/>
    <mergeCell ref="P34:U34"/>
    <mergeCell ref="V34:AA34"/>
    <mergeCell ref="AB34:AE34"/>
    <mergeCell ref="AF32:AI32"/>
    <mergeCell ref="AJ32:AM32"/>
    <mergeCell ref="A33:E33"/>
    <mergeCell ref="F33:J33"/>
    <mergeCell ref="K33:O33"/>
    <mergeCell ref="P33:U33"/>
    <mergeCell ref="V33:AA33"/>
    <mergeCell ref="AB33:AE33"/>
    <mergeCell ref="AF33:AI33"/>
    <mergeCell ref="AJ33:AM33"/>
    <mergeCell ref="A32:E32"/>
    <mergeCell ref="F32:J32"/>
    <mergeCell ref="K32:O32"/>
    <mergeCell ref="P32:U32"/>
    <mergeCell ref="V32:AA32"/>
    <mergeCell ref="AB32:AE32"/>
    <mergeCell ref="AF30:AI30"/>
    <mergeCell ref="AJ30:AM30"/>
    <mergeCell ref="A31:E31"/>
    <mergeCell ref="F31:J31"/>
    <mergeCell ref="K31:O31"/>
    <mergeCell ref="P31:U31"/>
    <mergeCell ref="V31:AA31"/>
    <mergeCell ref="AB31:AE31"/>
    <mergeCell ref="AF31:AI31"/>
    <mergeCell ref="AJ31:AM31"/>
    <mergeCell ref="A30:E30"/>
    <mergeCell ref="F30:J30"/>
    <mergeCell ref="K30:O30"/>
    <mergeCell ref="P30:U30"/>
    <mergeCell ref="V30:AA30"/>
    <mergeCell ref="AB30:AE30"/>
    <mergeCell ref="AF28:AI28"/>
    <mergeCell ref="AJ28:AM28"/>
    <mergeCell ref="A29:E29"/>
    <mergeCell ref="F29:J29"/>
    <mergeCell ref="K29:O29"/>
    <mergeCell ref="P29:U29"/>
    <mergeCell ref="V29:AA29"/>
    <mergeCell ref="AB29:AE29"/>
    <mergeCell ref="AF29:AI29"/>
    <mergeCell ref="AJ29:AM29"/>
    <mergeCell ref="A28:E28"/>
    <mergeCell ref="F28:J28"/>
    <mergeCell ref="K28:O28"/>
    <mergeCell ref="P28:U28"/>
    <mergeCell ref="V28:AA28"/>
    <mergeCell ref="AB28:AE28"/>
    <mergeCell ref="AF26:AI26"/>
    <mergeCell ref="AJ26:AM26"/>
    <mergeCell ref="A27:E27"/>
    <mergeCell ref="F27:J27"/>
    <mergeCell ref="K27:O27"/>
    <mergeCell ref="P27:U27"/>
    <mergeCell ref="V27:AA27"/>
    <mergeCell ref="AB27:AE27"/>
    <mergeCell ref="AF27:AI27"/>
    <mergeCell ref="AJ27:AM27"/>
    <mergeCell ref="A26:E26"/>
    <mergeCell ref="F26:J26"/>
    <mergeCell ref="K26:O26"/>
    <mergeCell ref="P26:U26"/>
    <mergeCell ref="V26:AA26"/>
    <mergeCell ref="AB26:AE26"/>
    <mergeCell ref="AF24:AI24"/>
    <mergeCell ref="AJ24:AM24"/>
    <mergeCell ref="A25:E25"/>
    <mergeCell ref="F25:J25"/>
    <mergeCell ref="K25:O25"/>
    <mergeCell ref="P25:U25"/>
    <mergeCell ref="V25:AA25"/>
    <mergeCell ref="AB25:AE25"/>
    <mergeCell ref="AF25:AI25"/>
    <mergeCell ref="AJ25:AM25"/>
    <mergeCell ref="A24:E24"/>
    <mergeCell ref="F24:J24"/>
    <mergeCell ref="K24:O24"/>
    <mergeCell ref="P24:U24"/>
    <mergeCell ref="V24:AA24"/>
    <mergeCell ref="AB24:AE24"/>
    <mergeCell ref="A22:O22"/>
    <mergeCell ref="P22:U23"/>
    <mergeCell ref="V22:AA23"/>
    <mergeCell ref="AB22:AE23"/>
    <mergeCell ref="AF22:AI23"/>
    <mergeCell ref="AJ22:AM23"/>
    <mergeCell ref="A23:E23"/>
    <mergeCell ref="F23:J23"/>
    <mergeCell ref="K23:O23"/>
    <mergeCell ref="J20:N20"/>
    <mergeCell ref="O20:S20"/>
    <mergeCell ref="T20:X20"/>
    <mergeCell ref="Y20:AC20"/>
    <mergeCell ref="AD20:AH20"/>
    <mergeCell ref="AI20:AM20"/>
    <mergeCell ref="AD18:AH18"/>
    <mergeCell ref="AI18:AM18"/>
    <mergeCell ref="J19:N19"/>
    <mergeCell ref="O19:S19"/>
    <mergeCell ref="T19:X19"/>
    <mergeCell ref="Y19:AC19"/>
    <mergeCell ref="AD19:AH19"/>
    <mergeCell ref="AI19:AM19"/>
    <mergeCell ref="A18:E18"/>
    <mergeCell ref="F18:H18"/>
    <mergeCell ref="J18:N18"/>
    <mergeCell ref="O18:S18"/>
    <mergeCell ref="T18:X18"/>
    <mergeCell ref="Y18:AC18"/>
    <mergeCell ref="J17:N17"/>
    <mergeCell ref="O17:S17"/>
    <mergeCell ref="T17:X17"/>
    <mergeCell ref="Y17:AC17"/>
    <mergeCell ref="AD17:AH17"/>
    <mergeCell ref="AI17:AM17"/>
    <mergeCell ref="AD15:AH15"/>
    <mergeCell ref="AI15:AM15"/>
    <mergeCell ref="J16:N16"/>
    <mergeCell ref="O16:S16"/>
    <mergeCell ref="T16:X16"/>
    <mergeCell ref="Y16:AC16"/>
    <mergeCell ref="AD16:AH16"/>
    <mergeCell ref="AI16:AM16"/>
    <mergeCell ref="A15:E15"/>
    <mergeCell ref="F15:H15"/>
    <mergeCell ref="J15:N15"/>
    <mergeCell ref="O15:S15"/>
    <mergeCell ref="T15:X15"/>
    <mergeCell ref="Y15:AC15"/>
    <mergeCell ref="J14:N14"/>
    <mergeCell ref="O14:S14"/>
    <mergeCell ref="T14:X14"/>
    <mergeCell ref="Y14:AC14"/>
    <mergeCell ref="AD14:AH14"/>
    <mergeCell ref="AI14:AM14"/>
    <mergeCell ref="AD12:AH12"/>
    <mergeCell ref="AI12:AM12"/>
    <mergeCell ref="J13:N13"/>
    <mergeCell ref="O13:S13"/>
    <mergeCell ref="T13:X13"/>
    <mergeCell ref="Y13:AC13"/>
    <mergeCell ref="AD13:AH13"/>
    <mergeCell ref="AI13:AM13"/>
    <mergeCell ref="A12:E12"/>
    <mergeCell ref="F12:H12"/>
    <mergeCell ref="J12:N12"/>
    <mergeCell ref="O12:S12"/>
    <mergeCell ref="T12:X12"/>
    <mergeCell ref="Y12:AC12"/>
    <mergeCell ref="J11:N11"/>
    <mergeCell ref="O11:S11"/>
    <mergeCell ref="T11:X11"/>
    <mergeCell ref="Y11:AC11"/>
    <mergeCell ref="AD11:AH11"/>
    <mergeCell ref="AI11:AM11"/>
    <mergeCell ref="AD9:AH9"/>
    <mergeCell ref="AI9:AM9"/>
    <mergeCell ref="J10:N10"/>
    <mergeCell ref="O10:S10"/>
    <mergeCell ref="T10:X10"/>
    <mergeCell ref="Y10:AC10"/>
    <mergeCell ref="AD10:AH10"/>
    <mergeCell ref="AI10:AM10"/>
    <mergeCell ref="A9:E9"/>
    <mergeCell ref="F9:H9"/>
    <mergeCell ref="J9:N9"/>
    <mergeCell ref="O9:S9"/>
    <mergeCell ref="T9:X9"/>
    <mergeCell ref="Y9:AC9"/>
    <mergeCell ref="J8:N8"/>
    <mergeCell ref="O8:S8"/>
    <mergeCell ref="T8:X8"/>
    <mergeCell ref="Y8:AC8"/>
    <mergeCell ref="AD8:AH8"/>
    <mergeCell ref="AI8:AM8"/>
    <mergeCell ref="J7:N7"/>
    <mergeCell ref="O7:S7"/>
    <mergeCell ref="T7:X7"/>
    <mergeCell ref="Y7:AC7"/>
    <mergeCell ref="AD7:AH7"/>
    <mergeCell ref="AI7:AM7"/>
    <mergeCell ref="AI5:AM5"/>
    <mergeCell ref="A6:E6"/>
    <mergeCell ref="F6:H6"/>
    <mergeCell ref="J6:N6"/>
    <mergeCell ref="O6:S6"/>
    <mergeCell ref="T6:X6"/>
    <mergeCell ref="Y6:AC6"/>
    <mergeCell ref="AD6:AH6"/>
    <mergeCell ref="AI6:AM6"/>
    <mergeCell ref="A1:AM2"/>
    <mergeCell ref="Z3:AM3"/>
    <mergeCell ref="A4:I5"/>
    <mergeCell ref="J4:X4"/>
    <mergeCell ref="Y4:AM4"/>
    <mergeCell ref="J5:N5"/>
    <mergeCell ref="O5:S5"/>
    <mergeCell ref="T5:X5"/>
    <mergeCell ref="Y5:AC5"/>
    <mergeCell ref="AD5:AH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L-2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2021-04-14T01:36:28Z</dcterms:created>
  <dcterms:modified xsi:type="dcterms:W3CDTF">2021-04-14T01:36:29Z</dcterms:modified>
</cp:coreProperties>
</file>