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480" yWindow="120" windowWidth="19395" windowHeight="7575"/>
  </bookViews>
  <sheets>
    <sheet name="勤務表" sheetId="6" r:id="rId1"/>
    <sheet name="勤務表(記載例)" sheetId="9" r:id="rId2"/>
  </sheets>
  <definedNames>
    <definedName name="_xlnm.Print_Area" localSheetId="0">勤務表!$A$1:$FV$123</definedName>
    <definedName name="_xlnm.Print_Area" localSheetId="1">'勤務表(記載例)'!$A$1:$FV$123</definedName>
  </definedNames>
  <calcPr calcId="145621"/>
</workbook>
</file>

<file path=xl/calcChain.xml><?xml version="1.0" encoding="utf-8"?>
<calcChain xmlns="http://schemas.openxmlformats.org/spreadsheetml/2006/main">
  <c r="BU114" i="6" l="1"/>
  <c r="AN95" i="9" l="1"/>
  <c r="CA38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CA38" i="6"/>
  <c r="AM11" i="6"/>
  <c r="AM9" i="6"/>
  <c r="AM7" i="6"/>
  <c r="BY20" i="6" l="1"/>
  <c r="BY13" i="6"/>
  <c r="BY10" i="6"/>
  <c r="CA42" i="9"/>
  <c r="CA40" i="9"/>
  <c r="BK95" i="6" l="1"/>
  <c r="CA42" i="6" s="1"/>
  <c r="CA40" i="6" l="1"/>
</calcChain>
</file>

<file path=xl/sharedStrings.xml><?xml version="1.0" encoding="utf-8"?>
<sst xmlns="http://schemas.openxmlformats.org/spreadsheetml/2006/main" count="324" uniqueCount="137">
  <si>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</si>
  <si>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</si>
  <si>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</si>
  <si>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</si>
  <si>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</si>
  <si>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</si>
  <si>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</si>
  <si>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</si>
  <si>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</si>
  <si>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</si>
  <si>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</si>
  <si>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</si>
  <si>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</si>
  <si>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</si>
  <si>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</si>
  <si>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</si>
  <si>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</si>
  <si>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</si>
  <si>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</si>
  <si>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</si>
  <si>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</si>
  <si>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</si>
  <si>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</si>
  <si>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</si>
  <si>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</si>
  <si>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</si>
  <si>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</si>
  <si>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</si>
  <si>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</si>
  <si>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</si>
  <si>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</si>
  <si>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</si>
  <si>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</si>
  <si>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</si>
  <si>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</si>
  <si>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</si>
  <si>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</si>
  <si>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</si>
  <si>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</si>
  <si>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</si>
  <si>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</si>
  <si>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</si>
  <si>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</si>
  <si>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</si>
  <si>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</si>
  <si>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</si>
  <si>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</si>
  <si>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</si>
  <si>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</si>
  <si>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</si>
  <si>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</si>
  <si>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</si>
  <si>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</si>
  <si>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</si>
  <si>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</si>
  <si>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</si>
  <si>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</si>
  <si>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</si>
  <si>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</si>
  <si>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</si>
  <si>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</si>
  <si>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</si>
  <si>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</si>
  <si>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</si>
  <si>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</si>
  <si>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</si>
  <si>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</si>
  <si>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</si>
  <si>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</si>
  <si>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</si>
  <si>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</si>
  <si>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</si>
  <si>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</si>
  <si>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</si>
  <si>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</si>
  <si>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</si>
  <si>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</si>
  <si>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</si>
  <si>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</si>
  <si>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</si>
  <si>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</si>
  <si>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</si>
  <si>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</si>
  <si>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</si>
  <si>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</si>
  <si>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</si>
  <si>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</si>
  <si>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</si>
  <si>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</si>
  <si>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</si>
  <si>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</si>
  <si>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</si>
  <si>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</si>
  <si>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</si>
  <si>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</si>
  <si>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</si>
  <si>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</si>
  <si>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</si>
  <si>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</si>
  <si>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</si>
  <si>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</si>
  <si>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</si>
  <si>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</si>
  <si>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</si>
  <si>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</si>
  <si>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</si>
  <si>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</si>
  <si>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</si>
  <si>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</si>
  <si>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</si>
  <si>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</si>
  <si>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</si>
  <si>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</si>
  <si>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</si>
  <si>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</si>
  <si>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</si>
  <si>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</si>
  <si>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</si>
  <si>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</si>
  <si>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19</t>
  </si>
  <si>
    <t>● （⑥＋⑦＋⑧）÷④÷② ：　(薬剤師・登録販売者・登録販売者（研修中）勤務時間)÷(医薬品の情報提供場所数)÷(医薬品を取扱う開店時間)</t>
    <phoneticPr fontId="2"/>
  </si>
  <si>
    <t xml:space="preserve">      【登録販売者について】</t>
    <phoneticPr fontId="2"/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</si>
  <si>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2"/>
  </si>
  <si>
    <t>③</t>
    <phoneticPr fontId="2"/>
  </si>
  <si>
    <t>⑥÷⑤÷③</t>
    <phoneticPr fontId="2"/>
  </si>
  <si>
    <t>● 開店時間  ：営業時間のうち特定販売のみを行う時間を除いた時間。（施行規則第1条第２項第２号）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</si>
  <si>
    <t>〇△薬局</t>
    <rPh sb="2" eb="4">
      <t>ヤッキョク</t>
    </rPh>
    <phoneticPr fontId="2"/>
  </si>
  <si>
    <t>00000-350</t>
    <phoneticPr fontId="2"/>
  </si>
  <si>
    <t>その情報提供場所の合計数を④に、その内、要指導医薬品又は第一類医薬品の情報提供場所を⑤に記載してください。</t>
  </si>
  <si>
    <t>要指導医薬品又は第一類医薬品の情報提供場所を２箇所以上設置する場合は、④と⑤の値は異なります。</t>
  </si>
  <si>
    <t>● ⑥÷⑤÷③ ： (薬剤師勤務時間)÷(要指導医薬品又は第一類医薬品の情報提供設備数)÷（要指導医薬品又は第一類医薬品を取扱う開店時間）</t>
  </si>
  <si>
    <t>店舗販売業又は配置販売業において、登録販売者を管理者とする場合は、
過去５年のうち２年以上の業務（実務）従事経験が必要です。（従事証明書を併せて添付してください。）</t>
  </si>
  <si>
    <t>前年において業務を行った期間又は日数（Ｂ）</t>
  </si>
  <si>
    <t>要指導医薬品、第一類医薬品及び一般用医薬品（二類、三類）を取扱う場合は、</t>
    <rPh sb="13" eb="14">
      <t>オヨ</t>
    </rPh>
    <phoneticPr fontId="2"/>
  </si>
  <si>
    <t>その情報提供場所の合計数を④に、その内、要指導医薬品又は第一類医薬品の情報提供場所を⑤に記載してください。</t>
    <rPh sb="26" eb="27">
      <t>マタ</t>
    </rPh>
    <phoneticPr fontId="2"/>
  </si>
  <si>
    <t>要指導医薬品又は第一類医薬品の情報提供場所を２箇所以上設置する場合は、④と⑤の値は異なります。</t>
    <rPh sb="6" eb="7">
      <t>マタ</t>
    </rPh>
    <phoneticPr fontId="2"/>
  </si>
  <si>
    <t>● 　⑥÷⑤÷③″ ： (薬剤師勤務時間)÷(要指導医薬品又は第一類医薬品の情報提供設備数)÷（要指導医薬品又は第一類医薬品を取扱う開店時間）</t>
    <rPh sb="29" eb="30">
      <t>マタ</t>
    </rPh>
    <rPh sb="54" eb="55">
      <t>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</si>
</sst>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_ "/>
    <numFmt numFmtId="178" formatCode="0.0_ "/>
    <numFmt numFmtId="179" formatCode="0.00_);[Red]\(0.00\)"/>
  </numFmts>
  <fonts count="14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5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49" fontId="2" fillId="5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79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3" borderId="25" xfId="0" applyNumberFormat="1" applyFill="1" applyBorder="1" applyAlignment="1">
      <alignment horizontal="center" vertical="center" shrinkToFit="1"/>
    </xf>
    <xf numFmtId="179" fontId="0" fillId="3" borderId="27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horizontal="left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3" borderId="10" xfId="0" applyNumberForma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3" borderId="8" xfId="0" applyNumberFormat="1" applyFill="1" applyBorder="1" applyAlignment="1">
      <alignment horizontal="center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178" fontId="0" fillId="3" borderId="0" xfId="0" applyNumberFormat="1" applyFill="1" applyBorder="1" applyAlignment="1">
      <alignment horizontal="center" vertical="center" shrinkToFit="1"/>
    </xf>
    <xf numFmtId="178" fontId="0" fillId="3" borderId="15" xfId="0" applyNumberForma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4" borderId="34" xfId="0" applyFont="1" applyFill="1" applyBorder="1" applyAlignment="1">
      <alignment horizontal="center" vertical="center" wrapText="1" shrinkToFit="1"/>
    </xf>
    <xf numFmtId="0" fontId="1" fillId="4" borderId="35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31" xfId="0" applyFont="1" applyFill="1" applyBorder="1" applyAlignment="1">
      <alignment horizontal="center" vertical="center" wrapText="1" shrinkToFit="1"/>
    </xf>
    <xf numFmtId="0" fontId="1" fillId="4" borderId="27" xfId="0" applyFont="1" applyFill="1" applyBorder="1" applyAlignment="1">
      <alignment horizontal="center" vertical="center" wrapText="1" shrinkToFit="1"/>
    </xf>
    <xf numFmtId="0" fontId="1" fillId="4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4" borderId="34" xfId="0" applyFont="1" applyFill="1" applyBorder="1" applyAlignment="1">
      <alignment horizontal="center" vertical="center" wrapText="1" shrinkToFit="1"/>
    </xf>
    <xf numFmtId="0" fontId="6" fillId="4" borderId="35" xfId="0" applyFont="1" applyFill="1" applyBorder="1" applyAlignment="1">
      <alignment horizontal="center" vertical="center" wrapText="1" shrinkToFit="1"/>
    </xf>
    <xf numFmtId="0" fontId="6" fillId="4" borderId="25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6" fillId="4" borderId="32" xfId="0" applyFont="1" applyFill="1" applyBorder="1" applyAlignment="1">
      <alignment horizontal="center" vertical="center" wrapText="1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checked="Checked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checked="Checked" fmlaLink="$CS$12" lockText="1" noThreeD="1"/>
</file>

<file path=xl/ctrlProps/ctrlProp13.xml><?xml version="1.0" encoding="utf-8"?>
<formControlPr xmlns="http://schemas.microsoft.com/office/spreadsheetml/2009/9/main" objectType="CheckBox" checked="Checked" fmlaLink="$CS$13" lockText="1" noThreeD="1"/>
</file>

<file path=xl/ctrlProps/ctrlProp14.xml><?xml version="1.0" encoding="utf-8"?>
<formControlPr xmlns="http://schemas.microsoft.com/office/spreadsheetml/2009/9/main" objectType="CheckBox" checked="Checked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checked="Checked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checked="Checked" fmlaLink="$CS$10" lockText="1" noThreeD="1"/>
</file>

<file path=xl/ctrlProps/ctrlProp41.xml><?xml version="1.0" encoding="utf-8"?>
<formControlPr xmlns="http://schemas.microsoft.com/office/spreadsheetml/2009/9/main" objectType="CheckBox" checked="Checked" fmlaLink="$CS$11" lockText="1" noThreeD="1"/>
</file>

<file path=xl/ctrlProps/ctrlProp42.xml><?xml version="1.0" encoding="utf-8"?>
<formControlPr xmlns="http://schemas.microsoft.com/office/spreadsheetml/2009/9/main" objectType="CheckBox" checked="Checked" fmlaLink="$CS$12" lockText="1" noThreeD="1"/>
</file>

<file path=xl/ctrlProps/ctrlProp43.xml><?xml version="1.0" encoding="utf-8"?>
<formControlPr xmlns="http://schemas.microsoft.com/office/spreadsheetml/2009/9/main" objectType="CheckBox" checked="Checked" fmlaLink="$CS$13" lockText="1" noThreeD="1"/>
</file>

<file path=xl/ctrlProps/ctrlProp44.xml><?xml version="1.0" encoding="utf-8"?>
<formControlPr xmlns="http://schemas.microsoft.com/office/spreadsheetml/2009/9/main" objectType="CheckBox" checked="Checked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checked="Checked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33</xdr:row>
      <xdr:rowOff>66675</xdr:rowOff>
    </xdr:from>
    <xdr:to>
      <xdr:col>69</xdr:col>
      <xdr:colOff>83307</xdr:colOff>
      <xdr:row>37</xdr:row>
      <xdr:rowOff>99333</xdr:rowOff>
    </xdr:to>
    <xdr:sp macro="" textlink="">
      <xdr:nvSpPr>
        <xdr:cNvPr id="131" name="円/楕円 62"/>
        <xdr:cNvSpPr/>
      </xdr:nvSpPr>
      <xdr:spPr>
        <a:xfrm>
          <a:off x="5534025" y="35052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25</xdr:row>
      <xdr:rowOff>0</xdr:rowOff>
    </xdr:from>
    <xdr:to>
      <xdr:col>71</xdr:col>
      <xdr:colOff>92832</xdr:colOff>
      <xdr:row>29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topLeftCell="A52" zoomScaleNormal="100" zoomScaleSheetLayoutView="100" workbookViewId="0">
      <selection activeCell="Z71" sqref="Z71:AM73"/>
    </sheetView>
  </sheetViews>
  <sheetFormatPr defaultColWidth="1.125" defaultRowHeight="13.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17"/>
      <c r="CM1" s="90"/>
      <c r="CN1" s="90"/>
    </row>
    <row r="2" spans="1:178" ht="6.75" customHeight="1">
      <c r="A2" s="5"/>
      <c r="B2" s="434" t="s">
        <v>103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6" t="s">
        <v>87</v>
      </c>
      <c r="AB2" s="437"/>
      <c r="AC2" s="437"/>
      <c r="AD2" s="437"/>
      <c r="AE2" s="437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3"/>
      <c r="AU2" s="436" t="s">
        <v>88</v>
      </c>
      <c r="AV2" s="448"/>
      <c r="AW2" s="448"/>
      <c r="AX2" s="448"/>
      <c r="AY2" s="448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50"/>
      <c r="BN2" s="34"/>
      <c r="BO2" s="110" t="s">
        <v>89</v>
      </c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4" t="s">
        <v>90</v>
      </c>
      <c r="CG2" s="114"/>
      <c r="CH2" s="114"/>
      <c r="CI2" s="114"/>
      <c r="CJ2" s="114"/>
      <c r="CK2" s="115"/>
      <c r="CL2" s="18"/>
      <c r="CM2" s="93"/>
      <c r="CN2" s="93"/>
    </row>
    <row r="3" spans="1:178" ht="6.75" customHeight="1" thickBot="1">
      <c r="A3" s="5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8"/>
      <c r="AB3" s="439"/>
      <c r="AC3" s="439"/>
      <c r="AD3" s="439"/>
      <c r="AE3" s="439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5"/>
      <c r="AU3" s="326"/>
      <c r="AV3" s="327"/>
      <c r="AW3" s="327"/>
      <c r="AX3" s="327"/>
      <c r="AY3" s="327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2"/>
      <c r="BN3" s="34"/>
      <c r="BO3" s="112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6"/>
      <c r="CG3" s="116"/>
      <c r="CH3" s="116"/>
      <c r="CI3" s="116"/>
      <c r="CJ3" s="116"/>
      <c r="CK3" s="117"/>
      <c r="CL3" s="18"/>
      <c r="CM3" s="93"/>
      <c r="CN3" s="93"/>
    </row>
    <row r="4" spans="1:178" ht="6.75" customHeight="1">
      <c r="A4" s="5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8"/>
      <c r="AB4" s="439"/>
      <c r="AC4" s="439"/>
      <c r="AD4" s="439"/>
      <c r="AE4" s="439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5"/>
      <c r="AU4" s="326"/>
      <c r="AV4" s="327"/>
      <c r="AW4" s="327"/>
      <c r="AX4" s="327"/>
      <c r="AY4" s="327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2"/>
      <c r="BN4" s="34"/>
      <c r="BO4" s="110" t="s">
        <v>91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4" t="s">
        <v>92</v>
      </c>
      <c r="CG4" s="114"/>
      <c r="CH4" s="114"/>
      <c r="CI4" s="114"/>
      <c r="CJ4" s="114"/>
      <c r="CK4" s="115"/>
      <c r="CL4" s="18"/>
      <c r="CM4" s="93"/>
      <c r="CN4" s="93"/>
    </row>
    <row r="5" spans="1:178" ht="6.75" customHeight="1" thickBot="1">
      <c r="A5" s="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40"/>
      <c r="AB5" s="441"/>
      <c r="AC5" s="441"/>
      <c r="AD5" s="441"/>
      <c r="AE5" s="441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7"/>
      <c r="AU5" s="328"/>
      <c r="AV5" s="329"/>
      <c r="AW5" s="329"/>
      <c r="AX5" s="329"/>
      <c r="AY5" s="329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4"/>
      <c r="BN5" s="34"/>
      <c r="BO5" s="112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6"/>
      <c r="CG5" s="116"/>
      <c r="CH5" s="116"/>
      <c r="CI5" s="116"/>
      <c r="CJ5" s="116"/>
      <c r="CK5" s="117"/>
      <c r="CL5" s="18"/>
      <c r="CM5" s="93"/>
      <c r="CN5" s="93"/>
    </row>
    <row r="6" spans="1:178" ht="6.75" customHeight="1" thickBot="1">
      <c r="A6" s="5"/>
      <c r="B6" s="461" t="s">
        <v>44</v>
      </c>
      <c r="C6" s="462"/>
      <c r="D6" s="462"/>
      <c r="E6" s="462"/>
      <c r="F6" s="463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18"/>
      <c r="AS6" s="18"/>
      <c r="AT6" s="15"/>
      <c r="AU6" s="15"/>
      <c r="AV6" s="15"/>
      <c r="AW6" s="15"/>
      <c r="AX6" s="15"/>
      <c r="AY6" s="18"/>
      <c r="AZ6" s="18"/>
      <c r="BA6" s="18"/>
      <c r="BB6" s="18"/>
      <c r="BC6" s="18"/>
      <c r="BD6" s="43"/>
      <c r="BE6" s="18"/>
      <c r="BF6" s="18"/>
      <c r="BG6" s="18"/>
      <c r="BH6" s="18"/>
      <c r="BI6" s="18"/>
      <c r="BJ6" s="18"/>
      <c r="BK6" s="18"/>
      <c r="BL6" s="18"/>
      <c r="BM6" s="19"/>
      <c r="BN6" s="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17"/>
      <c r="CM6" s="90"/>
      <c r="CN6" s="105" t="s">
        <v>94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ht="6.75" customHeight="1">
      <c r="A7" s="5"/>
      <c r="B7" s="281"/>
      <c r="C7" s="415"/>
      <c r="D7" s="415"/>
      <c r="E7" s="415"/>
      <c r="F7" s="282"/>
      <c r="G7" s="426" t="s">
        <v>63</v>
      </c>
      <c r="H7" s="427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28" t="s">
        <v>1</v>
      </c>
      <c r="AL7" s="428"/>
      <c r="AM7" s="159">
        <f>COUNTIF(CS10:CS16,TRUE)</f>
        <v>5</v>
      </c>
      <c r="AN7" s="159"/>
      <c r="AO7" s="379" t="s">
        <v>2</v>
      </c>
      <c r="AP7" s="379"/>
      <c r="AQ7" s="379"/>
      <c r="AR7" s="379"/>
      <c r="AS7" s="379"/>
      <c r="AT7" s="429"/>
      <c r="AU7" s="429"/>
      <c r="AV7" s="429"/>
      <c r="AW7" s="429"/>
      <c r="AX7" s="430" t="s">
        <v>64</v>
      </c>
      <c r="AY7" s="429"/>
      <c r="AZ7" s="429"/>
      <c r="BA7" s="429"/>
      <c r="BB7" s="429"/>
      <c r="BC7" s="430" t="s">
        <v>3</v>
      </c>
      <c r="BD7" s="430"/>
      <c r="BE7" s="429"/>
      <c r="BF7" s="429"/>
      <c r="BG7" s="429"/>
      <c r="BH7" s="429"/>
      <c r="BI7" s="430" t="s">
        <v>45</v>
      </c>
      <c r="BJ7" s="429"/>
      <c r="BK7" s="429"/>
      <c r="BL7" s="429"/>
      <c r="BM7" s="431"/>
      <c r="BN7" s="5"/>
      <c r="BO7" s="118" t="s">
        <v>46</v>
      </c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20"/>
      <c r="CL7" s="15"/>
      <c r="CM7" s="91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ht="6.75" customHeight="1">
      <c r="A8" s="5"/>
      <c r="B8" s="281"/>
      <c r="C8" s="415"/>
      <c r="D8" s="415"/>
      <c r="E8" s="415"/>
      <c r="F8" s="282"/>
      <c r="G8" s="426"/>
      <c r="H8" s="427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428"/>
      <c r="AL8" s="428"/>
      <c r="AM8" s="159"/>
      <c r="AN8" s="159"/>
      <c r="AO8" s="379"/>
      <c r="AP8" s="379"/>
      <c r="AQ8" s="379"/>
      <c r="AR8" s="379"/>
      <c r="AS8" s="379"/>
      <c r="AT8" s="429"/>
      <c r="AU8" s="429"/>
      <c r="AV8" s="429"/>
      <c r="AW8" s="429"/>
      <c r="AX8" s="154"/>
      <c r="AY8" s="429"/>
      <c r="AZ8" s="429"/>
      <c r="BA8" s="429"/>
      <c r="BB8" s="429"/>
      <c r="BC8" s="430"/>
      <c r="BD8" s="430"/>
      <c r="BE8" s="429"/>
      <c r="BF8" s="429"/>
      <c r="BG8" s="429"/>
      <c r="BH8" s="429"/>
      <c r="BI8" s="154"/>
      <c r="BJ8" s="429"/>
      <c r="BK8" s="429"/>
      <c r="BL8" s="429"/>
      <c r="BM8" s="431"/>
      <c r="BN8" s="5"/>
      <c r="BO8" s="121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3"/>
      <c r="CL8" s="15"/>
      <c r="CM8" s="91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ht="6.75" customHeight="1" thickBot="1">
      <c r="A9" s="5"/>
      <c r="B9" s="281"/>
      <c r="C9" s="415"/>
      <c r="D9" s="415"/>
      <c r="E9" s="415"/>
      <c r="F9" s="282"/>
      <c r="G9" s="426" t="s">
        <v>65</v>
      </c>
      <c r="H9" s="427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28" t="s">
        <v>1</v>
      </c>
      <c r="AL9" s="428"/>
      <c r="AM9" s="159">
        <f>COUNTIF(CS17:CS24,TRUE)</f>
        <v>1</v>
      </c>
      <c r="AN9" s="159"/>
      <c r="AO9" s="379" t="s">
        <v>2</v>
      </c>
      <c r="AP9" s="379"/>
      <c r="AQ9" s="379"/>
      <c r="AR9" s="379"/>
      <c r="AS9" s="379"/>
      <c r="AT9" s="429"/>
      <c r="AU9" s="429"/>
      <c r="AV9" s="429"/>
      <c r="AW9" s="429"/>
      <c r="AX9" s="430" t="s">
        <v>64</v>
      </c>
      <c r="AY9" s="429"/>
      <c r="AZ9" s="429"/>
      <c r="BA9" s="429"/>
      <c r="BB9" s="429"/>
      <c r="BC9" s="430" t="s">
        <v>66</v>
      </c>
      <c r="BD9" s="430"/>
      <c r="BE9" s="429"/>
      <c r="BF9" s="429"/>
      <c r="BG9" s="429"/>
      <c r="BH9" s="429"/>
      <c r="BI9" s="430" t="s">
        <v>64</v>
      </c>
      <c r="BJ9" s="429"/>
      <c r="BK9" s="429"/>
      <c r="BL9" s="429"/>
      <c r="BM9" s="431"/>
      <c r="BN9" s="5"/>
      <c r="BO9" s="124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6"/>
      <c r="CL9" s="15"/>
      <c r="CM9" s="91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</row>
    <row r="10" spans="1:178" ht="6.75" customHeight="1" thickTop="1">
      <c r="A10" s="5"/>
      <c r="B10" s="281"/>
      <c r="C10" s="415"/>
      <c r="D10" s="415"/>
      <c r="E10" s="415"/>
      <c r="F10" s="282"/>
      <c r="G10" s="426"/>
      <c r="H10" s="427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428"/>
      <c r="AL10" s="428"/>
      <c r="AM10" s="159"/>
      <c r="AN10" s="159"/>
      <c r="AO10" s="379"/>
      <c r="AP10" s="379"/>
      <c r="AQ10" s="379"/>
      <c r="AR10" s="379"/>
      <c r="AS10" s="379"/>
      <c r="AT10" s="429"/>
      <c r="AU10" s="429"/>
      <c r="AV10" s="429"/>
      <c r="AW10" s="429"/>
      <c r="AX10" s="154"/>
      <c r="AY10" s="429"/>
      <c r="AZ10" s="429"/>
      <c r="BA10" s="429"/>
      <c r="BB10" s="429"/>
      <c r="BC10" s="430"/>
      <c r="BD10" s="430"/>
      <c r="BE10" s="429"/>
      <c r="BF10" s="429"/>
      <c r="BG10" s="429"/>
      <c r="BH10" s="429"/>
      <c r="BI10" s="154"/>
      <c r="BJ10" s="429"/>
      <c r="BK10" s="429"/>
      <c r="BL10" s="429"/>
      <c r="BM10" s="431"/>
      <c r="BN10" s="5"/>
      <c r="BO10" s="432" t="s">
        <v>0</v>
      </c>
      <c r="BP10" s="122"/>
      <c r="BQ10" s="122"/>
      <c r="BR10" s="122"/>
      <c r="BS10" s="122"/>
      <c r="BT10" s="122"/>
      <c r="BU10" s="122"/>
      <c r="BV10" s="122"/>
      <c r="BW10" s="122"/>
      <c r="BX10" s="418"/>
      <c r="BY10" s="433">
        <f>SUM(BJ17*AM7,BJ31*AM9,BJ45*AM11)</f>
        <v>0</v>
      </c>
      <c r="BZ10" s="433"/>
      <c r="CA10" s="433"/>
      <c r="CB10" s="433"/>
      <c r="CC10" s="433"/>
      <c r="CD10" s="424" t="s">
        <v>4</v>
      </c>
      <c r="CE10" s="424"/>
      <c r="CF10" s="424"/>
      <c r="CG10" s="424"/>
      <c r="CH10" s="424"/>
      <c r="CI10" s="424"/>
      <c r="CJ10" s="424"/>
      <c r="CK10" s="425"/>
      <c r="CL10" s="15"/>
      <c r="CM10" s="91"/>
      <c r="CN10" s="91"/>
      <c r="CP10" s="90"/>
      <c r="CQ10" s="90"/>
      <c r="CR10" s="90"/>
      <c r="CS10" s="90" t="b">
        <v>1</v>
      </c>
      <c r="CT10" s="107" t="s">
        <v>36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</row>
    <row r="11" spans="1:178" ht="6.75" customHeight="1">
      <c r="A11" s="5"/>
      <c r="B11" s="281"/>
      <c r="C11" s="415"/>
      <c r="D11" s="415"/>
      <c r="E11" s="415"/>
      <c r="F11" s="282"/>
      <c r="G11" s="426" t="s">
        <v>67</v>
      </c>
      <c r="H11" s="427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28" t="s">
        <v>68</v>
      </c>
      <c r="AL11" s="428"/>
      <c r="AM11" s="159">
        <f>COUNTIF(CS25:CS33,TRUE)</f>
        <v>0</v>
      </c>
      <c r="AN11" s="159"/>
      <c r="AO11" s="379" t="s">
        <v>2</v>
      </c>
      <c r="AP11" s="379"/>
      <c r="AQ11" s="379"/>
      <c r="AR11" s="379"/>
      <c r="AS11" s="379"/>
      <c r="AT11" s="429"/>
      <c r="AU11" s="429"/>
      <c r="AV11" s="429"/>
      <c r="AW11" s="429"/>
      <c r="AX11" s="430" t="s">
        <v>45</v>
      </c>
      <c r="AY11" s="429"/>
      <c r="AZ11" s="429"/>
      <c r="BA11" s="429"/>
      <c r="BB11" s="429"/>
      <c r="BC11" s="430" t="s">
        <v>3</v>
      </c>
      <c r="BD11" s="430"/>
      <c r="BE11" s="429"/>
      <c r="BF11" s="429"/>
      <c r="BG11" s="429"/>
      <c r="BH11" s="429"/>
      <c r="BI11" s="430" t="s">
        <v>64</v>
      </c>
      <c r="BJ11" s="429"/>
      <c r="BK11" s="429"/>
      <c r="BL11" s="429"/>
      <c r="BM11" s="431"/>
      <c r="BN11" s="5"/>
      <c r="BO11" s="121"/>
      <c r="BP11" s="122"/>
      <c r="BQ11" s="122"/>
      <c r="BR11" s="122"/>
      <c r="BS11" s="122"/>
      <c r="BT11" s="122"/>
      <c r="BU11" s="122"/>
      <c r="BV11" s="122"/>
      <c r="BW11" s="122"/>
      <c r="BX11" s="418"/>
      <c r="BY11" s="149"/>
      <c r="BZ11" s="149"/>
      <c r="CA11" s="149"/>
      <c r="CB11" s="149"/>
      <c r="CC11" s="149"/>
      <c r="CD11" s="131"/>
      <c r="CE11" s="131"/>
      <c r="CF11" s="131"/>
      <c r="CG11" s="131"/>
      <c r="CH11" s="131"/>
      <c r="CI11" s="131"/>
      <c r="CJ11" s="131"/>
      <c r="CK11" s="132"/>
      <c r="CL11" s="15"/>
      <c r="CM11" s="91"/>
      <c r="CN11" s="91"/>
      <c r="CO11" s="90"/>
      <c r="CP11" s="90"/>
      <c r="CQ11" s="90"/>
      <c r="CR11" s="90"/>
      <c r="CS11" s="90" t="b">
        <v>1</v>
      </c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</row>
    <row r="12" spans="1:178" ht="6.75" customHeight="1">
      <c r="A12" s="5"/>
      <c r="B12" s="281"/>
      <c r="C12" s="415"/>
      <c r="D12" s="415"/>
      <c r="E12" s="415"/>
      <c r="F12" s="282"/>
      <c r="G12" s="426"/>
      <c r="H12" s="427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428"/>
      <c r="AL12" s="428"/>
      <c r="AM12" s="159"/>
      <c r="AN12" s="159"/>
      <c r="AO12" s="379"/>
      <c r="AP12" s="379"/>
      <c r="AQ12" s="379"/>
      <c r="AR12" s="379"/>
      <c r="AS12" s="379"/>
      <c r="AT12" s="429"/>
      <c r="AU12" s="429"/>
      <c r="AV12" s="429"/>
      <c r="AW12" s="429"/>
      <c r="AX12" s="154"/>
      <c r="AY12" s="429"/>
      <c r="AZ12" s="429"/>
      <c r="BA12" s="429"/>
      <c r="BB12" s="429"/>
      <c r="BC12" s="430"/>
      <c r="BD12" s="430"/>
      <c r="BE12" s="429"/>
      <c r="BF12" s="429"/>
      <c r="BG12" s="429"/>
      <c r="BH12" s="429"/>
      <c r="BI12" s="154"/>
      <c r="BJ12" s="429"/>
      <c r="BK12" s="429"/>
      <c r="BL12" s="429"/>
      <c r="BM12" s="431"/>
      <c r="BN12" s="5"/>
      <c r="BO12" s="419"/>
      <c r="BP12" s="420"/>
      <c r="BQ12" s="420"/>
      <c r="BR12" s="420"/>
      <c r="BS12" s="420"/>
      <c r="BT12" s="420"/>
      <c r="BU12" s="420"/>
      <c r="BV12" s="420"/>
      <c r="BW12" s="420"/>
      <c r="BX12" s="421"/>
      <c r="BY12" s="149"/>
      <c r="BZ12" s="149"/>
      <c r="CA12" s="149"/>
      <c r="CB12" s="149"/>
      <c r="CC12" s="149"/>
      <c r="CD12" s="131"/>
      <c r="CE12" s="131"/>
      <c r="CF12" s="131"/>
      <c r="CG12" s="131"/>
      <c r="CH12" s="131"/>
      <c r="CI12" s="131"/>
      <c r="CJ12" s="131"/>
      <c r="CK12" s="132"/>
      <c r="CL12" s="15"/>
      <c r="CM12" s="91"/>
      <c r="CN12" s="91"/>
      <c r="CS12" t="b">
        <v>1</v>
      </c>
    </row>
    <row r="13" spans="1:178" ht="6.75" customHeight="1" thickBot="1">
      <c r="A13" s="5"/>
      <c r="B13" s="464"/>
      <c r="C13" s="465"/>
      <c r="D13" s="465"/>
      <c r="E13" s="465"/>
      <c r="F13" s="466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"/>
      <c r="BO13" s="479" t="s">
        <v>6</v>
      </c>
      <c r="BP13" s="480"/>
      <c r="BQ13" s="480"/>
      <c r="BR13" s="480"/>
      <c r="BS13" s="480"/>
      <c r="BT13" s="480"/>
      <c r="BU13" s="480"/>
      <c r="BV13" s="480"/>
      <c r="BW13" s="480"/>
      <c r="BX13" s="480"/>
      <c r="BY13" s="149">
        <f>SUM(BJ19*AM7,BJ33*AM9,BJ47*AM11)</f>
        <v>0</v>
      </c>
      <c r="BZ13" s="149"/>
      <c r="CA13" s="149"/>
      <c r="CB13" s="149"/>
      <c r="CC13" s="149"/>
      <c r="CD13" s="131" t="s">
        <v>4</v>
      </c>
      <c r="CE13" s="131"/>
      <c r="CF13" s="131"/>
      <c r="CG13" s="131"/>
      <c r="CH13" s="131" t="s">
        <v>69</v>
      </c>
      <c r="CI13" s="131"/>
      <c r="CJ13" s="131"/>
      <c r="CK13" s="132"/>
      <c r="CL13" s="15"/>
      <c r="CM13" s="91"/>
      <c r="CN13" s="91"/>
      <c r="CO13" s="105" t="s">
        <v>31</v>
      </c>
      <c r="CP13" s="105"/>
      <c r="CQ13" s="105"/>
      <c r="CR13" s="105"/>
      <c r="CS13" s="105" t="b">
        <v>1</v>
      </c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</row>
    <row r="14" spans="1:178" ht="6.75" customHeight="1">
      <c r="A14" s="5"/>
      <c r="B14" s="118" t="s">
        <v>4</v>
      </c>
      <c r="C14" s="119"/>
      <c r="D14" s="119"/>
      <c r="E14" s="119"/>
      <c r="F14" s="417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1"/>
      <c r="S14" s="10"/>
      <c r="T14" s="10"/>
      <c r="U14" s="11"/>
      <c r="V14" s="10"/>
      <c r="W14" s="10"/>
      <c r="X14" s="11"/>
      <c r="Y14" s="10"/>
      <c r="Z14" s="10"/>
      <c r="AA14" s="11"/>
      <c r="AB14" s="10"/>
      <c r="AC14" s="10"/>
      <c r="AD14" s="11"/>
      <c r="AE14" s="10"/>
      <c r="AF14" s="10"/>
      <c r="AG14" s="11"/>
      <c r="AH14" s="10"/>
      <c r="AI14" s="10"/>
      <c r="AJ14" s="11"/>
      <c r="AK14" s="10"/>
      <c r="AL14" s="10"/>
      <c r="AM14" s="11"/>
      <c r="AN14" s="10"/>
      <c r="AO14" s="10"/>
      <c r="AP14" s="11"/>
      <c r="AQ14" s="10"/>
      <c r="AR14" s="10"/>
      <c r="AS14" s="11"/>
      <c r="AT14" s="10"/>
      <c r="AU14" s="10"/>
      <c r="AV14" s="11"/>
      <c r="AW14" s="10"/>
      <c r="AX14" s="10"/>
      <c r="AY14" s="11"/>
      <c r="AZ14" s="10"/>
      <c r="BA14" s="10"/>
      <c r="BB14" s="11"/>
      <c r="BC14" s="10"/>
      <c r="BD14" s="10"/>
      <c r="BE14" s="11"/>
      <c r="BF14" s="10"/>
      <c r="BG14" s="10"/>
      <c r="BH14" s="11"/>
      <c r="BI14" s="11"/>
      <c r="BJ14" s="422" t="s">
        <v>5</v>
      </c>
      <c r="BK14" s="200"/>
      <c r="BL14" s="200"/>
      <c r="BM14" s="201"/>
      <c r="BN14" s="5"/>
      <c r="BO14" s="481"/>
      <c r="BP14" s="480"/>
      <c r="BQ14" s="480"/>
      <c r="BR14" s="480"/>
      <c r="BS14" s="480"/>
      <c r="BT14" s="480"/>
      <c r="BU14" s="480"/>
      <c r="BV14" s="480"/>
      <c r="BW14" s="480"/>
      <c r="BX14" s="480"/>
      <c r="BY14" s="149"/>
      <c r="BZ14" s="149"/>
      <c r="CA14" s="149"/>
      <c r="CB14" s="149"/>
      <c r="CC14" s="149"/>
      <c r="CD14" s="131"/>
      <c r="CE14" s="131"/>
      <c r="CF14" s="131"/>
      <c r="CG14" s="131"/>
      <c r="CH14" s="131"/>
      <c r="CI14" s="131"/>
      <c r="CJ14" s="131"/>
      <c r="CK14" s="132"/>
      <c r="CL14" s="15"/>
      <c r="CM14" s="91"/>
      <c r="CN14" s="91"/>
      <c r="CO14" s="105"/>
      <c r="CP14" s="105"/>
      <c r="CQ14" s="105"/>
      <c r="CR14" s="105"/>
      <c r="CS14" s="105" t="b">
        <v>1</v>
      </c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</row>
    <row r="15" spans="1:178" ht="6.75" customHeight="1" thickBot="1">
      <c r="A15" s="5"/>
      <c r="B15" s="121"/>
      <c r="C15" s="122"/>
      <c r="D15" s="122"/>
      <c r="E15" s="122"/>
      <c r="F15" s="418"/>
      <c r="G15" s="7"/>
      <c r="H15" s="7"/>
      <c r="I15" s="7"/>
      <c r="J15" s="7"/>
      <c r="K15" s="7"/>
      <c r="L15" s="7"/>
      <c r="M15" s="415">
        <v>0</v>
      </c>
      <c r="N15" s="415"/>
      <c r="O15" s="28"/>
      <c r="P15" s="29"/>
      <c r="Q15" s="415">
        <v>2</v>
      </c>
      <c r="R15" s="415"/>
      <c r="S15" s="29"/>
      <c r="T15" s="29"/>
      <c r="U15" s="415">
        <v>4</v>
      </c>
      <c r="V15" s="415"/>
      <c r="W15" s="29"/>
      <c r="X15" s="28"/>
      <c r="Y15" s="415">
        <v>6</v>
      </c>
      <c r="Z15" s="415"/>
      <c r="AA15" s="28"/>
      <c r="AB15" s="29"/>
      <c r="AC15" s="415">
        <v>8</v>
      </c>
      <c r="AD15" s="415"/>
      <c r="AE15" s="29"/>
      <c r="AF15" s="29"/>
      <c r="AG15" s="415">
        <v>10</v>
      </c>
      <c r="AH15" s="415"/>
      <c r="AI15" s="29"/>
      <c r="AJ15" s="28"/>
      <c r="AK15" s="415">
        <v>12</v>
      </c>
      <c r="AL15" s="415"/>
      <c r="AM15" s="28"/>
      <c r="AN15" s="29"/>
      <c r="AO15" s="415">
        <v>14</v>
      </c>
      <c r="AP15" s="415"/>
      <c r="AQ15" s="29"/>
      <c r="AR15" s="29"/>
      <c r="AS15" s="415">
        <v>16</v>
      </c>
      <c r="AT15" s="415"/>
      <c r="AU15" s="29"/>
      <c r="AV15" s="28"/>
      <c r="AW15" s="415">
        <v>18</v>
      </c>
      <c r="AX15" s="415"/>
      <c r="AY15" s="28"/>
      <c r="AZ15" s="29"/>
      <c r="BA15" s="415">
        <v>20</v>
      </c>
      <c r="BB15" s="415"/>
      <c r="BC15" s="29"/>
      <c r="BD15" s="29"/>
      <c r="BE15" s="415">
        <v>22</v>
      </c>
      <c r="BF15" s="415"/>
      <c r="BG15" s="6"/>
      <c r="BH15" s="7"/>
      <c r="BI15" s="7"/>
      <c r="BJ15" s="153"/>
      <c r="BK15" s="154"/>
      <c r="BL15" s="154"/>
      <c r="BM15" s="203"/>
      <c r="BN15" s="5"/>
      <c r="BO15" s="482"/>
      <c r="BP15" s="483"/>
      <c r="BQ15" s="483"/>
      <c r="BR15" s="483"/>
      <c r="BS15" s="483"/>
      <c r="BT15" s="483"/>
      <c r="BU15" s="483"/>
      <c r="BV15" s="483"/>
      <c r="BW15" s="483"/>
      <c r="BX15" s="483"/>
      <c r="BY15" s="469"/>
      <c r="BZ15" s="469"/>
      <c r="CA15" s="469"/>
      <c r="CB15" s="469"/>
      <c r="CC15" s="469"/>
      <c r="CD15" s="133"/>
      <c r="CE15" s="133"/>
      <c r="CF15" s="133"/>
      <c r="CG15" s="133"/>
      <c r="CH15" s="133"/>
      <c r="CI15" s="133"/>
      <c r="CJ15" s="133"/>
      <c r="CK15" s="134"/>
      <c r="CL15" s="15"/>
      <c r="CM15" s="91"/>
      <c r="CN15" s="91"/>
      <c r="CO15" s="105"/>
      <c r="CP15" s="105"/>
      <c r="CQ15" s="105"/>
      <c r="CR15" s="105"/>
      <c r="CS15" s="105" t="b">
        <v>0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</row>
    <row r="16" spans="1:178" ht="6.75" customHeight="1" thickBot="1">
      <c r="A16" s="5"/>
      <c r="B16" s="419"/>
      <c r="C16" s="420"/>
      <c r="D16" s="420"/>
      <c r="E16" s="420"/>
      <c r="F16" s="421"/>
      <c r="G16" s="12"/>
      <c r="H16" s="12"/>
      <c r="I16" s="12"/>
      <c r="J16" s="12"/>
      <c r="K16" s="12"/>
      <c r="L16" s="12"/>
      <c r="M16" s="416"/>
      <c r="N16" s="416"/>
      <c r="O16" s="28"/>
      <c r="P16" s="30"/>
      <c r="Q16" s="416"/>
      <c r="R16" s="416"/>
      <c r="S16" s="30"/>
      <c r="T16" s="30"/>
      <c r="U16" s="416"/>
      <c r="V16" s="416"/>
      <c r="W16" s="30"/>
      <c r="X16" s="28"/>
      <c r="Y16" s="416"/>
      <c r="Z16" s="416"/>
      <c r="AA16" s="28"/>
      <c r="AB16" s="30"/>
      <c r="AC16" s="416"/>
      <c r="AD16" s="416"/>
      <c r="AE16" s="30"/>
      <c r="AF16" s="30"/>
      <c r="AG16" s="416"/>
      <c r="AH16" s="416"/>
      <c r="AI16" s="30"/>
      <c r="AJ16" s="28"/>
      <c r="AK16" s="416"/>
      <c r="AL16" s="416"/>
      <c r="AM16" s="28"/>
      <c r="AN16" s="30"/>
      <c r="AO16" s="416"/>
      <c r="AP16" s="416"/>
      <c r="AQ16" s="30"/>
      <c r="AR16" s="30"/>
      <c r="AS16" s="416"/>
      <c r="AT16" s="416"/>
      <c r="AU16" s="30"/>
      <c r="AV16" s="28"/>
      <c r="AW16" s="416"/>
      <c r="AX16" s="416"/>
      <c r="AY16" s="28"/>
      <c r="AZ16" s="30"/>
      <c r="BA16" s="416"/>
      <c r="BB16" s="416"/>
      <c r="BC16" s="30"/>
      <c r="BD16" s="30"/>
      <c r="BE16" s="416"/>
      <c r="BF16" s="416"/>
      <c r="BG16" s="8"/>
      <c r="BH16" s="7"/>
      <c r="BI16" s="14"/>
      <c r="BJ16" s="190"/>
      <c r="BK16" s="188"/>
      <c r="BL16" s="188"/>
      <c r="BM16" s="423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17"/>
      <c r="CM16" s="90"/>
      <c r="CN16" s="90"/>
      <c r="CO16" s="105"/>
      <c r="CP16" s="105"/>
      <c r="CQ16" s="105"/>
      <c r="CR16" s="105"/>
      <c r="CS16" s="105" t="b">
        <v>0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</row>
    <row r="17" spans="1:178" ht="9" customHeight="1">
      <c r="A17" s="5"/>
      <c r="B17" s="348" t="s">
        <v>63</v>
      </c>
      <c r="C17" s="349"/>
      <c r="D17" s="349"/>
      <c r="E17" s="349"/>
      <c r="F17" s="350"/>
      <c r="G17" s="357" t="s">
        <v>47</v>
      </c>
      <c r="H17" s="358"/>
      <c r="I17" s="358"/>
      <c r="J17" s="358"/>
      <c r="K17" s="358"/>
      <c r="L17" s="358"/>
      <c r="M17" s="359"/>
      <c r="N17" s="339"/>
      <c r="O17" s="340"/>
      <c r="P17" s="341"/>
      <c r="Q17" s="342"/>
      <c r="R17" s="339"/>
      <c r="S17" s="340"/>
      <c r="T17" s="341"/>
      <c r="U17" s="342"/>
      <c r="V17" s="339"/>
      <c r="W17" s="340"/>
      <c r="X17" s="341"/>
      <c r="Y17" s="342"/>
      <c r="Z17" s="339"/>
      <c r="AA17" s="340"/>
      <c r="AB17" s="341"/>
      <c r="AC17" s="342"/>
      <c r="AD17" s="339"/>
      <c r="AE17" s="340"/>
      <c r="AF17" s="341"/>
      <c r="AG17" s="342"/>
      <c r="AH17" s="339"/>
      <c r="AI17" s="340"/>
      <c r="AJ17" s="341"/>
      <c r="AK17" s="342"/>
      <c r="AL17" s="339"/>
      <c r="AM17" s="340"/>
      <c r="AN17" s="341"/>
      <c r="AO17" s="342"/>
      <c r="AP17" s="339"/>
      <c r="AQ17" s="340"/>
      <c r="AR17" s="341"/>
      <c r="AS17" s="342"/>
      <c r="AT17" s="339"/>
      <c r="AU17" s="340"/>
      <c r="AV17" s="341"/>
      <c r="AW17" s="342"/>
      <c r="AX17" s="339"/>
      <c r="AY17" s="340"/>
      <c r="AZ17" s="341"/>
      <c r="BA17" s="342"/>
      <c r="BB17" s="339"/>
      <c r="BC17" s="340"/>
      <c r="BD17" s="341"/>
      <c r="BE17" s="342"/>
      <c r="BF17" s="339"/>
      <c r="BG17" s="340"/>
      <c r="BH17" s="341"/>
      <c r="BI17" s="342"/>
      <c r="BJ17" s="333"/>
      <c r="BK17" s="334"/>
      <c r="BL17" s="334"/>
      <c r="BM17" s="335"/>
      <c r="BN17" s="5"/>
      <c r="BO17" s="407" t="s">
        <v>48</v>
      </c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9"/>
      <c r="CL17" s="18"/>
      <c r="CM17" s="93"/>
      <c r="CN17" s="93"/>
      <c r="CO17" s="89"/>
      <c r="CP17" s="89"/>
      <c r="CQ17" s="89"/>
      <c r="CR17" s="127" t="s">
        <v>32</v>
      </c>
      <c r="CS17" s="128" t="b">
        <v>0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</row>
    <row r="18" spans="1:178" ht="9" customHeight="1">
      <c r="A18" s="5"/>
      <c r="B18" s="351"/>
      <c r="C18" s="352"/>
      <c r="D18" s="352"/>
      <c r="E18" s="352"/>
      <c r="F18" s="353"/>
      <c r="G18" s="330"/>
      <c r="H18" s="331"/>
      <c r="I18" s="331"/>
      <c r="J18" s="331"/>
      <c r="K18" s="331"/>
      <c r="L18" s="331"/>
      <c r="M18" s="332"/>
      <c r="N18" s="304"/>
      <c r="O18" s="306"/>
      <c r="P18" s="300"/>
      <c r="Q18" s="302"/>
      <c r="R18" s="304"/>
      <c r="S18" s="306"/>
      <c r="T18" s="300"/>
      <c r="U18" s="302"/>
      <c r="V18" s="304"/>
      <c r="W18" s="306"/>
      <c r="X18" s="300"/>
      <c r="Y18" s="302"/>
      <c r="Z18" s="304"/>
      <c r="AA18" s="306"/>
      <c r="AB18" s="300"/>
      <c r="AC18" s="302"/>
      <c r="AD18" s="304"/>
      <c r="AE18" s="306"/>
      <c r="AF18" s="300"/>
      <c r="AG18" s="302"/>
      <c r="AH18" s="304"/>
      <c r="AI18" s="306"/>
      <c r="AJ18" s="300"/>
      <c r="AK18" s="302"/>
      <c r="AL18" s="304"/>
      <c r="AM18" s="306"/>
      <c r="AN18" s="300"/>
      <c r="AO18" s="302"/>
      <c r="AP18" s="304"/>
      <c r="AQ18" s="306"/>
      <c r="AR18" s="300"/>
      <c r="AS18" s="302"/>
      <c r="AT18" s="304"/>
      <c r="AU18" s="306"/>
      <c r="AV18" s="300"/>
      <c r="AW18" s="302"/>
      <c r="AX18" s="304"/>
      <c r="AY18" s="306"/>
      <c r="AZ18" s="300"/>
      <c r="BA18" s="302"/>
      <c r="BB18" s="304"/>
      <c r="BC18" s="306"/>
      <c r="BD18" s="300"/>
      <c r="BE18" s="302"/>
      <c r="BF18" s="304"/>
      <c r="BG18" s="306"/>
      <c r="BH18" s="300"/>
      <c r="BI18" s="302"/>
      <c r="BJ18" s="294"/>
      <c r="BK18" s="295"/>
      <c r="BL18" s="295"/>
      <c r="BM18" s="296"/>
      <c r="BN18" s="5"/>
      <c r="BO18" s="410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135"/>
      <c r="CL18" s="18"/>
      <c r="CM18" s="93"/>
      <c r="CN18" s="93"/>
      <c r="CO18" s="89"/>
      <c r="CP18" s="89"/>
      <c r="CQ18" s="89"/>
      <c r="CR18" s="128"/>
      <c r="CS18" s="128" t="b">
        <v>0</v>
      </c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</row>
    <row r="19" spans="1:178" ht="9" customHeight="1" thickBot="1">
      <c r="A19" s="5"/>
      <c r="B19" s="351"/>
      <c r="C19" s="352"/>
      <c r="D19" s="352"/>
      <c r="E19" s="352"/>
      <c r="F19" s="353"/>
      <c r="G19" s="330" t="s">
        <v>49</v>
      </c>
      <c r="H19" s="331"/>
      <c r="I19" s="331"/>
      <c r="J19" s="331"/>
      <c r="K19" s="331"/>
      <c r="L19" s="331"/>
      <c r="M19" s="332"/>
      <c r="N19" s="304"/>
      <c r="O19" s="306"/>
      <c r="P19" s="300"/>
      <c r="Q19" s="302"/>
      <c r="R19" s="304"/>
      <c r="S19" s="306"/>
      <c r="T19" s="300"/>
      <c r="U19" s="302"/>
      <c r="V19" s="304"/>
      <c r="W19" s="306"/>
      <c r="X19" s="300"/>
      <c r="Y19" s="302"/>
      <c r="Z19" s="304"/>
      <c r="AA19" s="306"/>
      <c r="AB19" s="300"/>
      <c r="AC19" s="302"/>
      <c r="AD19" s="304"/>
      <c r="AE19" s="306"/>
      <c r="AF19" s="300"/>
      <c r="AG19" s="302"/>
      <c r="AH19" s="304"/>
      <c r="AI19" s="306"/>
      <c r="AJ19" s="300"/>
      <c r="AK19" s="302"/>
      <c r="AL19" s="304"/>
      <c r="AM19" s="306"/>
      <c r="AN19" s="300"/>
      <c r="AO19" s="302"/>
      <c r="AP19" s="304"/>
      <c r="AQ19" s="306"/>
      <c r="AR19" s="300"/>
      <c r="AS19" s="302"/>
      <c r="AT19" s="304"/>
      <c r="AU19" s="306"/>
      <c r="AV19" s="300"/>
      <c r="AW19" s="302"/>
      <c r="AX19" s="304"/>
      <c r="AY19" s="306"/>
      <c r="AZ19" s="300"/>
      <c r="BA19" s="302"/>
      <c r="BB19" s="304"/>
      <c r="BC19" s="306"/>
      <c r="BD19" s="300"/>
      <c r="BE19" s="302"/>
      <c r="BF19" s="304"/>
      <c r="BG19" s="306"/>
      <c r="BH19" s="300"/>
      <c r="BI19" s="302"/>
      <c r="BJ19" s="294"/>
      <c r="BK19" s="295"/>
      <c r="BL19" s="295"/>
      <c r="BM19" s="296"/>
      <c r="BN19" s="5"/>
      <c r="BO19" s="412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4"/>
      <c r="CL19" s="18"/>
      <c r="CM19" s="93"/>
      <c r="CN19" s="93"/>
      <c r="CO19" s="90"/>
      <c r="CP19" s="90"/>
      <c r="CQ19" s="90"/>
      <c r="CR19" s="127" t="s">
        <v>33</v>
      </c>
      <c r="CS19" s="128" t="b">
        <v>0</v>
      </c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</row>
    <row r="20" spans="1:178" ht="9" customHeight="1" thickTop="1">
      <c r="A20" s="5"/>
      <c r="B20" s="351"/>
      <c r="C20" s="352"/>
      <c r="D20" s="352"/>
      <c r="E20" s="352"/>
      <c r="F20" s="353"/>
      <c r="G20" s="330"/>
      <c r="H20" s="331"/>
      <c r="I20" s="331"/>
      <c r="J20" s="331"/>
      <c r="K20" s="331"/>
      <c r="L20" s="331"/>
      <c r="M20" s="332"/>
      <c r="N20" s="304"/>
      <c r="O20" s="306"/>
      <c r="P20" s="300"/>
      <c r="Q20" s="302"/>
      <c r="R20" s="304"/>
      <c r="S20" s="306"/>
      <c r="T20" s="300"/>
      <c r="U20" s="302"/>
      <c r="V20" s="304"/>
      <c r="W20" s="306"/>
      <c r="X20" s="300"/>
      <c r="Y20" s="302"/>
      <c r="Z20" s="304"/>
      <c r="AA20" s="306"/>
      <c r="AB20" s="300"/>
      <c r="AC20" s="302"/>
      <c r="AD20" s="304"/>
      <c r="AE20" s="306"/>
      <c r="AF20" s="300"/>
      <c r="AG20" s="302"/>
      <c r="AH20" s="304"/>
      <c r="AI20" s="306"/>
      <c r="AJ20" s="300"/>
      <c r="AK20" s="302"/>
      <c r="AL20" s="304"/>
      <c r="AM20" s="306"/>
      <c r="AN20" s="300"/>
      <c r="AO20" s="302"/>
      <c r="AP20" s="304"/>
      <c r="AQ20" s="306"/>
      <c r="AR20" s="300"/>
      <c r="AS20" s="302"/>
      <c r="AT20" s="304"/>
      <c r="AU20" s="306"/>
      <c r="AV20" s="300"/>
      <c r="AW20" s="302"/>
      <c r="AX20" s="304"/>
      <c r="AY20" s="306"/>
      <c r="AZ20" s="300"/>
      <c r="BA20" s="302"/>
      <c r="BB20" s="304"/>
      <c r="BC20" s="306"/>
      <c r="BD20" s="300"/>
      <c r="BE20" s="302"/>
      <c r="BF20" s="304"/>
      <c r="BG20" s="306"/>
      <c r="BH20" s="300"/>
      <c r="BI20" s="302"/>
      <c r="BJ20" s="294"/>
      <c r="BK20" s="295"/>
      <c r="BL20" s="295"/>
      <c r="BM20" s="296"/>
      <c r="BN20" s="5"/>
      <c r="BO20" s="470" t="s">
        <v>50</v>
      </c>
      <c r="BP20" s="471"/>
      <c r="BQ20" s="471"/>
      <c r="BR20" s="471"/>
      <c r="BS20" s="471"/>
      <c r="BT20" s="471"/>
      <c r="BU20" s="471"/>
      <c r="BV20" s="471"/>
      <c r="BW20" s="471"/>
      <c r="BX20" s="472"/>
      <c r="BY20" s="149">
        <f>SUM(BJ23*AM7,BJ37*AM9,BJ51*AM11)</f>
        <v>0</v>
      </c>
      <c r="BZ20" s="149"/>
      <c r="CA20" s="149"/>
      <c r="CB20" s="149"/>
      <c r="CC20" s="149"/>
      <c r="CD20" s="131" t="s">
        <v>4</v>
      </c>
      <c r="CE20" s="131"/>
      <c r="CF20" s="131"/>
      <c r="CG20" s="131"/>
      <c r="CH20" s="131" t="s">
        <v>7</v>
      </c>
      <c r="CI20" s="131"/>
      <c r="CJ20" s="131"/>
      <c r="CK20" s="132"/>
      <c r="CL20" s="15"/>
      <c r="CM20" s="91"/>
      <c r="CN20" s="91"/>
      <c r="CO20" s="90"/>
      <c r="CP20" s="90"/>
      <c r="CQ20" s="90"/>
      <c r="CR20" s="128"/>
      <c r="CS20" s="128" t="b">
        <v>0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</row>
    <row r="21" spans="1:178" ht="9" customHeight="1">
      <c r="A21" s="5"/>
      <c r="B21" s="351"/>
      <c r="C21" s="352"/>
      <c r="D21" s="352"/>
      <c r="E21" s="352"/>
      <c r="F21" s="353"/>
      <c r="G21" s="458" t="s">
        <v>8</v>
      </c>
      <c r="H21" s="459"/>
      <c r="I21" s="459"/>
      <c r="J21" s="459"/>
      <c r="K21" s="459"/>
      <c r="L21" s="459"/>
      <c r="M21" s="460"/>
      <c r="N21" s="304"/>
      <c r="O21" s="306"/>
      <c r="P21" s="300"/>
      <c r="Q21" s="302"/>
      <c r="R21" s="304"/>
      <c r="S21" s="306"/>
      <c r="T21" s="300"/>
      <c r="U21" s="302"/>
      <c r="V21" s="304"/>
      <c r="W21" s="306"/>
      <c r="X21" s="300"/>
      <c r="Y21" s="302"/>
      <c r="Z21" s="304"/>
      <c r="AA21" s="306"/>
      <c r="AB21" s="300"/>
      <c r="AC21" s="302"/>
      <c r="AD21" s="304"/>
      <c r="AE21" s="306"/>
      <c r="AF21" s="300"/>
      <c r="AG21" s="302"/>
      <c r="AH21" s="304"/>
      <c r="AI21" s="306"/>
      <c r="AJ21" s="300"/>
      <c r="AK21" s="302"/>
      <c r="AL21" s="304"/>
      <c r="AM21" s="306"/>
      <c r="AN21" s="300"/>
      <c r="AO21" s="302"/>
      <c r="AP21" s="304"/>
      <c r="AQ21" s="306"/>
      <c r="AR21" s="300"/>
      <c r="AS21" s="302"/>
      <c r="AT21" s="304"/>
      <c r="AU21" s="306"/>
      <c r="AV21" s="300"/>
      <c r="AW21" s="302"/>
      <c r="AX21" s="304"/>
      <c r="AY21" s="306"/>
      <c r="AZ21" s="300"/>
      <c r="BA21" s="302"/>
      <c r="BB21" s="304"/>
      <c r="BC21" s="306"/>
      <c r="BD21" s="300"/>
      <c r="BE21" s="302"/>
      <c r="BF21" s="304"/>
      <c r="BG21" s="306"/>
      <c r="BH21" s="300"/>
      <c r="BI21" s="302"/>
      <c r="BJ21" s="294"/>
      <c r="BK21" s="295"/>
      <c r="BL21" s="295"/>
      <c r="BM21" s="296"/>
      <c r="BN21" s="5"/>
      <c r="BO21" s="473"/>
      <c r="BP21" s="474"/>
      <c r="BQ21" s="474"/>
      <c r="BR21" s="474"/>
      <c r="BS21" s="474"/>
      <c r="BT21" s="474"/>
      <c r="BU21" s="474"/>
      <c r="BV21" s="474"/>
      <c r="BW21" s="474"/>
      <c r="BX21" s="475"/>
      <c r="BY21" s="149"/>
      <c r="BZ21" s="149"/>
      <c r="CA21" s="149"/>
      <c r="CB21" s="149"/>
      <c r="CC21" s="149"/>
      <c r="CD21" s="131"/>
      <c r="CE21" s="131"/>
      <c r="CF21" s="131"/>
      <c r="CG21" s="131"/>
      <c r="CH21" s="131"/>
      <c r="CI21" s="131"/>
      <c r="CJ21" s="131"/>
      <c r="CK21" s="132"/>
      <c r="CL21" s="15"/>
      <c r="CM21" s="91"/>
      <c r="CN21" s="91"/>
      <c r="CO21" s="90"/>
      <c r="CP21" s="90"/>
      <c r="CQ21" s="90"/>
      <c r="CR21" s="90"/>
      <c r="CS21" s="90" t="b">
        <v>0</v>
      </c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</row>
    <row r="22" spans="1:178" ht="9" customHeight="1">
      <c r="A22" s="5"/>
      <c r="B22" s="351"/>
      <c r="C22" s="352"/>
      <c r="D22" s="352"/>
      <c r="E22" s="352"/>
      <c r="F22" s="353"/>
      <c r="G22" s="458"/>
      <c r="H22" s="459"/>
      <c r="I22" s="459"/>
      <c r="J22" s="459"/>
      <c r="K22" s="459"/>
      <c r="L22" s="459"/>
      <c r="M22" s="460"/>
      <c r="N22" s="304"/>
      <c r="O22" s="306"/>
      <c r="P22" s="300"/>
      <c r="Q22" s="302"/>
      <c r="R22" s="304"/>
      <c r="S22" s="306"/>
      <c r="T22" s="300"/>
      <c r="U22" s="302"/>
      <c r="V22" s="304"/>
      <c r="W22" s="306"/>
      <c r="X22" s="300"/>
      <c r="Y22" s="302"/>
      <c r="Z22" s="304"/>
      <c r="AA22" s="306"/>
      <c r="AB22" s="300"/>
      <c r="AC22" s="302"/>
      <c r="AD22" s="304"/>
      <c r="AE22" s="306"/>
      <c r="AF22" s="300"/>
      <c r="AG22" s="302"/>
      <c r="AH22" s="304"/>
      <c r="AI22" s="306"/>
      <c r="AJ22" s="300"/>
      <c r="AK22" s="302"/>
      <c r="AL22" s="304"/>
      <c r="AM22" s="306"/>
      <c r="AN22" s="300"/>
      <c r="AO22" s="302"/>
      <c r="AP22" s="304"/>
      <c r="AQ22" s="306"/>
      <c r="AR22" s="300"/>
      <c r="AS22" s="302"/>
      <c r="AT22" s="304"/>
      <c r="AU22" s="306"/>
      <c r="AV22" s="300"/>
      <c r="AW22" s="302"/>
      <c r="AX22" s="304"/>
      <c r="AY22" s="306"/>
      <c r="AZ22" s="300"/>
      <c r="BA22" s="302"/>
      <c r="BB22" s="304"/>
      <c r="BC22" s="306"/>
      <c r="BD22" s="300"/>
      <c r="BE22" s="302"/>
      <c r="BF22" s="304"/>
      <c r="BG22" s="306"/>
      <c r="BH22" s="300"/>
      <c r="BI22" s="302"/>
      <c r="BJ22" s="294"/>
      <c r="BK22" s="295"/>
      <c r="BL22" s="295"/>
      <c r="BM22" s="296"/>
      <c r="BN22" s="5"/>
      <c r="BO22" s="476"/>
      <c r="BP22" s="477"/>
      <c r="BQ22" s="477"/>
      <c r="BR22" s="477"/>
      <c r="BS22" s="477"/>
      <c r="BT22" s="477"/>
      <c r="BU22" s="477"/>
      <c r="BV22" s="477"/>
      <c r="BW22" s="477"/>
      <c r="BX22" s="478"/>
      <c r="BY22" s="149"/>
      <c r="BZ22" s="149"/>
      <c r="CA22" s="149"/>
      <c r="CB22" s="149"/>
      <c r="CC22" s="149"/>
      <c r="CD22" s="131"/>
      <c r="CE22" s="131"/>
      <c r="CF22" s="131"/>
      <c r="CG22" s="131"/>
      <c r="CH22" s="131"/>
      <c r="CI22" s="131"/>
      <c r="CJ22" s="131"/>
      <c r="CK22" s="132"/>
      <c r="CL22" s="15"/>
      <c r="CM22" s="91"/>
      <c r="CN22" s="91"/>
      <c r="CO22" s="105" t="s">
        <v>34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</row>
    <row r="23" spans="1:178" ht="9" customHeight="1">
      <c r="A23" s="5"/>
      <c r="B23" s="351"/>
      <c r="C23" s="352"/>
      <c r="D23" s="352"/>
      <c r="E23" s="352"/>
      <c r="F23" s="353"/>
      <c r="G23" s="458" t="s">
        <v>50</v>
      </c>
      <c r="H23" s="459"/>
      <c r="I23" s="459"/>
      <c r="J23" s="459"/>
      <c r="K23" s="459"/>
      <c r="L23" s="459"/>
      <c r="M23" s="460"/>
      <c r="N23" s="304"/>
      <c r="O23" s="306"/>
      <c r="P23" s="300"/>
      <c r="Q23" s="302"/>
      <c r="R23" s="304"/>
      <c r="S23" s="306"/>
      <c r="T23" s="300"/>
      <c r="U23" s="302"/>
      <c r="V23" s="304"/>
      <c r="W23" s="306"/>
      <c r="X23" s="300"/>
      <c r="Y23" s="302"/>
      <c r="Z23" s="304"/>
      <c r="AA23" s="306"/>
      <c r="AB23" s="300"/>
      <c r="AC23" s="302"/>
      <c r="AD23" s="304"/>
      <c r="AE23" s="306"/>
      <c r="AF23" s="300"/>
      <c r="AG23" s="302"/>
      <c r="AH23" s="304"/>
      <c r="AI23" s="306"/>
      <c r="AJ23" s="300"/>
      <c r="AK23" s="302"/>
      <c r="AL23" s="304"/>
      <c r="AM23" s="306"/>
      <c r="AN23" s="300"/>
      <c r="AO23" s="302"/>
      <c r="AP23" s="304"/>
      <c r="AQ23" s="306"/>
      <c r="AR23" s="300"/>
      <c r="AS23" s="302"/>
      <c r="AT23" s="304"/>
      <c r="AU23" s="306"/>
      <c r="AV23" s="300"/>
      <c r="AW23" s="302"/>
      <c r="AX23" s="304"/>
      <c r="AY23" s="306"/>
      <c r="AZ23" s="300"/>
      <c r="BA23" s="302"/>
      <c r="BB23" s="304"/>
      <c r="BC23" s="306"/>
      <c r="BD23" s="300"/>
      <c r="BE23" s="302"/>
      <c r="BF23" s="304"/>
      <c r="BG23" s="306"/>
      <c r="BH23" s="300"/>
      <c r="BI23" s="302"/>
      <c r="BJ23" s="294"/>
      <c r="BK23" s="295"/>
      <c r="BL23" s="295"/>
      <c r="BM23" s="296"/>
      <c r="BN23" s="5"/>
      <c r="BO23" s="394" t="s">
        <v>52</v>
      </c>
      <c r="BP23" s="395"/>
      <c r="BQ23" s="395"/>
      <c r="BR23" s="395"/>
      <c r="BS23" s="395"/>
      <c r="BT23" s="395"/>
      <c r="BU23" s="395"/>
      <c r="BV23" s="395"/>
      <c r="BW23" s="395"/>
      <c r="BX23" s="395"/>
      <c r="BY23" s="467"/>
      <c r="BZ23" s="467"/>
      <c r="CA23" s="467"/>
      <c r="CB23" s="467"/>
      <c r="CC23" s="467"/>
      <c r="CD23" s="138" t="s">
        <v>4</v>
      </c>
      <c r="CE23" s="138"/>
      <c r="CF23" s="138"/>
      <c r="CG23" s="138"/>
      <c r="CH23" s="140" t="s">
        <v>123</v>
      </c>
      <c r="CI23" s="141"/>
      <c r="CJ23" s="141"/>
      <c r="CK23" s="142"/>
      <c r="CL23" s="15"/>
      <c r="CM23" s="91"/>
      <c r="CN23" s="91"/>
      <c r="CO23" s="105"/>
      <c r="CP23" s="105"/>
      <c r="CQ23" s="105"/>
      <c r="CR23" s="105"/>
      <c r="CS23" s="105" t="b">
        <v>1</v>
      </c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</row>
    <row r="24" spans="1:178" ht="9" customHeight="1">
      <c r="A24" s="5"/>
      <c r="B24" s="351"/>
      <c r="C24" s="352"/>
      <c r="D24" s="352"/>
      <c r="E24" s="352"/>
      <c r="F24" s="353"/>
      <c r="G24" s="458"/>
      <c r="H24" s="459"/>
      <c r="I24" s="459"/>
      <c r="J24" s="459"/>
      <c r="K24" s="459"/>
      <c r="L24" s="459"/>
      <c r="M24" s="460"/>
      <c r="N24" s="304"/>
      <c r="O24" s="306"/>
      <c r="P24" s="300"/>
      <c r="Q24" s="302"/>
      <c r="R24" s="304"/>
      <c r="S24" s="306"/>
      <c r="T24" s="300"/>
      <c r="U24" s="302"/>
      <c r="V24" s="304"/>
      <c r="W24" s="306"/>
      <c r="X24" s="300"/>
      <c r="Y24" s="302"/>
      <c r="Z24" s="304"/>
      <c r="AA24" s="306"/>
      <c r="AB24" s="300"/>
      <c r="AC24" s="302"/>
      <c r="AD24" s="304"/>
      <c r="AE24" s="306"/>
      <c r="AF24" s="300"/>
      <c r="AG24" s="302"/>
      <c r="AH24" s="304"/>
      <c r="AI24" s="306"/>
      <c r="AJ24" s="300"/>
      <c r="AK24" s="302"/>
      <c r="AL24" s="304"/>
      <c r="AM24" s="306"/>
      <c r="AN24" s="300"/>
      <c r="AO24" s="302"/>
      <c r="AP24" s="304"/>
      <c r="AQ24" s="306"/>
      <c r="AR24" s="300"/>
      <c r="AS24" s="302"/>
      <c r="AT24" s="304"/>
      <c r="AU24" s="306"/>
      <c r="AV24" s="300"/>
      <c r="AW24" s="302"/>
      <c r="AX24" s="304"/>
      <c r="AY24" s="306"/>
      <c r="AZ24" s="300"/>
      <c r="BA24" s="302"/>
      <c r="BB24" s="304"/>
      <c r="BC24" s="306"/>
      <c r="BD24" s="300"/>
      <c r="BE24" s="302"/>
      <c r="BF24" s="304"/>
      <c r="BG24" s="306"/>
      <c r="BH24" s="300"/>
      <c r="BI24" s="302"/>
      <c r="BJ24" s="294"/>
      <c r="BK24" s="295"/>
      <c r="BL24" s="295"/>
      <c r="BM24" s="296"/>
      <c r="BN24" s="5"/>
      <c r="BO24" s="396"/>
      <c r="BP24" s="395"/>
      <c r="BQ24" s="395"/>
      <c r="BR24" s="395"/>
      <c r="BS24" s="395"/>
      <c r="BT24" s="395"/>
      <c r="BU24" s="395"/>
      <c r="BV24" s="395"/>
      <c r="BW24" s="395"/>
      <c r="BX24" s="395"/>
      <c r="BY24" s="467"/>
      <c r="BZ24" s="467"/>
      <c r="CA24" s="467"/>
      <c r="CB24" s="467"/>
      <c r="CC24" s="467"/>
      <c r="CD24" s="138"/>
      <c r="CE24" s="138"/>
      <c r="CF24" s="138"/>
      <c r="CG24" s="138"/>
      <c r="CH24" s="143"/>
      <c r="CI24" s="144"/>
      <c r="CJ24" s="144"/>
      <c r="CK24" s="145"/>
      <c r="CL24" s="15"/>
      <c r="CM24" s="91"/>
      <c r="CN24" s="91"/>
      <c r="CO24" s="105"/>
      <c r="CP24" s="105"/>
      <c r="CQ24" s="105"/>
      <c r="CR24" s="105"/>
      <c r="CS24" s="105" t="b">
        <v>0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</row>
    <row r="25" spans="1:178" ht="9" customHeight="1" thickBot="1">
      <c r="A25" s="5"/>
      <c r="B25" s="351"/>
      <c r="C25" s="352"/>
      <c r="D25" s="352"/>
      <c r="E25" s="352"/>
      <c r="F25" s="353"/>
      <c r="G25" s="484" t="s">
        <v>9</v>
      </c>
      <c r="H25" s="485"/>
      <c r="I25" s="485"/>
      <c r="J25" s="485"/>
      <c r="K25" s="485"/>
      <c r="L25" s="485"/>
      <c r="M25" s="486"/>
      <c r="N25" s="405"/>
      <c r="O25" s="399"/>
      <c r="P25" s="401"/>
      <c r="Q25" s="403"/>
      <c r="R25" s="405"/>
      <c r="S25" s="399"/>
      <c r="T25" s="401"/>
      <c r="U25" s="403"/>
      <c r="V25" s="405"/>
      <c r="W25" s="399"/>
      <c r="X25" s="401"/>
      <c r="Y25" s="403"/>
      <c r="Z25" s="405"/>
      <c r="AA25" s="399"/>
      <c r="AB25" s="401"/>
      <c r="AC25" s="403"/>
      <c r="AD25" s="405"/>
      <c r="AE25" s="399"/>
      <c r="AF25" s="401"/>
      <c r="AG25" s="403"/>
      <c r="AH25" s="405"/>
      <c r="AI25" s="399"/>
      <c r="AJ25" s="401"/>
      <c r="AK25" s="403"/>
      <c r="AL25" s="405"/>
      <c r="AM25" s="399"/>
      <c r="AN25" s="401"/>
      <c r="AO25" s="403"/>
      <c r="AP25" s="405"/>
      <c r="AQ25" s="399"/>
      <c r="AR25" s="401"/>
      <c r="AS25" s="403"/>
      <c r="AT25" s="405"/>
      <c r="AU25" s="399"/>
      <c r="AV25" s="401"/>
      <c r="AW25" s="403"/>
      <c r="AX25" s="405"/>
      <c r="AY25" s="399"/>
      <c r="AZ25" s="401"/>
      <c r="BA25" s="403"/>
      <c r="BB25" s="405"/>
      <c r="BC25" s="399"/>
      <c r="BD25" s="401"/>
      <c r="BE25" s="403"/>
      <c r="BF25" s="405"/>
      <c r="BG25" s="399"/>
      <c r="BH25" s="401"/>
      <c r="BI25" s="403"/>
      <c r="BJ25" s="487"/>
      <c r="BK25" s="488"/>
      <c r="BL25" s="488"/>
      <c r="BM25" s="489"/>
      <c r="BN25" s="5"/>
      <c r="BO25" s="397"/>
      <c r="BP25" s="398"/>
      <c r="BQ25" s="398"/>
      <c r="BR25" s="398"/>
      <c r="BS25" s="398"/>
      <c r="BT25" s="398"/>
      <c r="BU25" s="398"/>
      <c r="BV25" s="398"/>
      <c r="BW25" s="398"/>
      <c r="BX25" s="398"/>
      <c r="BY25" s="468"/>
      <c r="BZ25" s="468"/>
      <c r="CA25" s="468"/>
      <c r="CB25" s="468"/>
      <c r="CC25" s="468"/>
      <c r="CD25" s="139"/>
      <c r="CE25" s="139"/>
      <c r="CF25" s="139"/>
      <c r="CG25" s="139"/>
      <c r="CH25" s="146"/>
      <c r="CI25" s="147"/>
      <c r="CJ25" s="147"/>
      <c r="CK25" s="148"/>
      <c r="CL25" s="15"/>
      <c r="CM25" s="91"/>
      <c r="CN25" s="91"/>
      <c r="CO25" s="90"/>
      <c r="CP25" s="90"/>
      <c r="CQ25" s="90"/>
      <c r="CR25" s="109" t="s">
        <v>95</v>
      </c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21"/>
    </row>
    <row r="26" spans="1:178" ht="11.25" customHeight="1" thickBot="1">
      <c r="A26" s="5"/>
      <c r="B26" s="351"/>
      <c r="C26" s="352"/>
      <c r="D26" s="352"/>
      <c r="E26" s="352"/>
      <c r="F26" s="353"/>
      <c r="G26" s="455" t="s">
        <v>51</v>
      </c>
      <c r="H26" s="456"/>
      <c r="I26" s="456"/>
      <c r="J26" s="456"/>
      <c r="K26" s="456"/>
      <c r="L26" s="456"/>
      <c r="M26" s="457"/>
      <c r="N26" s="406"/>
      <c r="O26" s="400"/>
      <c r="P26" s="402"/>
      <c r="Q26" s="404"/>
      <c r="R26" s="406"/>
      <c r="S26" s="400"/>
      <c r="T26" s="402"/>
      <c r="U26" s="404"/>
      <c r="V26" s="406"/>
      <c r="W26" s="400"/>
      <c r="X26" s="402"/>
      <c r="Y26" s="404"/>
      <c r="Z26" s="406"/>
      <c r="AA26" s="400"/>
      <c r="AB26" s="402"/>
      <c r="AC26" s="404"/>
      <c r="AD26" s="406"/>
      <c r="AE26" s="400"/>
      <c r="AF26" s="402"/>
      <c r="AG26" s="404"/>
      <c r="AH26" s="406"/>
      <c r="AI26" s="400"/>
      <c r="AJ26" s="402"/>
      <c r="AK26" s="404"/>
      <c r="AL26" s="406"/>
      <c r="AM26" s="400"/>
      <c r="AN26" s="402"/>
      <c r="AO26" s="404"/>
      <c r="AP26" s="406"/>
      <c r="AQ26" s="400"/>
      <c r="AR26" s="402"/>
      <c r="AS26" s="404"/>
      <c r="AT26" s="406"/>
      <c r="AU26" s="400"/>
      <c r="AV26" s="402"/>
      <c r="AW26" s="404"/>
      <c r="AX26" s="406"/>
      <c r="AY26" s="400"/>
      <c r="AZ26" s="402"/>
      <c r="BA26" s="404"/>
      <c r="BB26" s="406"/>
      <c r="BC26" s="400"/>
      <c r="BD26" s="402"/>
      <c r="BE26" s="404"/>
      <c r="BF26" s="406"/>
      <c r="BG26" s="400"/>
      <c r="BH26" s="402"/>
      <c r="BI26" s="404"/>
      <c r="BJ26" s="490"/>
      <c r="BK26" s="491"/>
      <c r="BL26" s="491"/>
      <c r="BM26" s="492"/>
      <c r="BN26" s="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31"/>
      <c r="CM26" s="91"/>
      <c r="CN26" s="91"/>
      <c r="CO26" s="90"/>
      <c r="CP26" s="90"/>
      <c r="CQ26" s="90"/>
      <c r="CR26" s="109"/>
      <c r="CS26" s="109" t="b">
        <v>0</v>
      </c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21"/>
    </row>
    <row r="27" spans="1:178" ht="9" customHeight="1">
      <c r="A27" s="5"/>
      <c r="B27" s="351"/>
      <c r="C27" s="352"/>
      <c r="D27" s="352"/>
      <c r="E27" s="352"/>
      <c r="F27" s="353"/>
      <c r="G27" s="308" t="s">
        <v>14</v>
      </c>
      <c r="H27" s="309"/>
      <c r="I27" s="309"/>
      <c r="J27" s="309"/>
      <c r="K27" s="309"/>
      <c r="L27" s="309"/>
      <c r="M27" s="310"/>
      <c r="N27" s="304"/>
      <c r="O27" s="306"/>
      <c r="P27" s="300"/>
      <c r="Q27" s="302"/>
      <c r="R27" s="304"/>
      <c r="S27" s="306"/>
      <c r="T27" s="300"/>
      <c r="U27" s="302"/>
      <c r="V27" s="304"/>
      <c r="W27" s="306"/>
      <c r="X27" s="300"/>
      <c r="Y27" s="302"/>
      <c r="Z27" s="304"/>
      <c r="AA27" s="306"/>
      <c r="AB27" s="300"/>
      <c r="AC27" s="302"/>
      <c r="AD27" s="304"/>
      <c r="AE27" s="306"/>
      <c r="AF27" s="300"/>
      <c r="AG27" s="302"/>
      <c r="AH27" s="304"/>
      <c r="AI27" s="306"/>
      <c r="AJ27" s="300"/>
      <c r="AK27" s="302"/>
      <c r="AL27" s="304"/>
      <c r="AM27" s="306"/>
      <c r="AN27" s="300"/>
      <c r="AO27" s="302"/>
      <c r="AP27" s="304"/>
      <c r="AQ27" s="306"/>
      <c r="AR27" s="300"/>
      <c r="AS27" s="302"/>
      <c r="AT27" s="304"/>
      <c r="AU27" s="306"/>
      <c r="AV27" s="300"/>
      <c r="AW27" s="302"/>
      <c r="AX27" s="304"/>
      <c r="AY27" s="306"/>
      <c r="AZ27" s="300"/>
      <c r="BA27" s="302"/>
      <c r="BB27" s="304"/>
      <c r="BC27" s="306"/>
      <c r="BD27" s="300"/>
      <c r="BE27" s="302"/>
      <c r="BF27" s="304"/>
      <c r="BG27" s="306"/>
      <c r="BH27" s="300"/>
      <c r="BI27" s="302"/>
      <c r="BJ27" s="294"/>
      <c r="BK27" s="295"/>
      <c r="BL27" s="295"/>
      <c r="BM27" s="296"/>
      <c r="BN27" s="5"/>
      <c r="BO27" s="199" t="s">
        <v>10</v>
      </c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1"/>
      <c r="CL27" s="31"/>
      <c r="CM27" s="92"/>
      <c r="CN27" s="92"/>
      <c r="CO27" s="90"/>
      <c r="CP27" s="90"/>
      <c r="CQ27" s="90"/>
      <c r="CR27" s="109"/>
      <c r="CS27" s="109" t="b">
        <v>0</v>
      </c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21"/>
    </row>
    <row r="28" spans="1:178" ht="9" customHeight="1" thickBot="1">
      <c r="A28" s="5"/>
      <c r="B28" s="351"/>
      <c r="C28" s="352"/>
      <c r="D28" s="352"/>
      <c r="E28" s="352"/>
      <c r="F28" s="353"/>
      <c r="G28" s="317"/>
      <c r="H28" s="318"/>
      <c r="I28" s="318"/>
      <c r="J28" s="318"/>
      <c r="K28" s="318"/>
      <c r="L28" s="318"/>
      <c r="M28" s="319"/>
      <c r="N28" s="304"/>
      <c r="O28" s="306"/>
      <c r="P28" s="300"/>
      <c r="Q28" s="302"/>
      <c r="R28" s="304"/>
      <c r="S28" s="306"/>
      <c r="T28" s="300"/>
      <c r="U28" s="302"/>
      <c r="V28" s="304"/>
      <c r="W28" s="306"/>
      <c r="X28" s="300"/>
      <c r="Y28" s="302"/>
      <c r="Z28" s="304"/>
      <c r="AA28" s="306"/>
      <c r="AB28" s="300"/>
      <c r="AC28" s="302"/>
      <c r="AD28" s="304"/>
      <c r="AE28" s="306"/>
      <c r="AF28" s="300"/>
      <c r="AG28" s="302"/>
      <c r="AH28" s="304"/>
      <c r="AI28" s="306"/>
      <c r="AJ28" s="300"/>
      <c r="AK28" s="302"/>
      <c r="AL28" s="304"/>
      <c r="AM28" s="306"/>
      <c r="AN28" s="300"/>
      <c r="AO28" s="302"/>
      <c r="AP28" s="304"/>
      <c r="AQ28" s="306"/>
      <c r="AR28" s="300"/>
      <c r="AS28" s="302"/>
      <c r="AT28" s="304"/>
      <c r="AU28" s="306"/>
      <c r="AV28" s="300"/>
      <c r="AW28" s="302"/>
      <c r="AX28" s="304"/>
      <c r="AY28" s="306"/>
      <c r="AZ28" s="300"/>
      <c r="BA28" s="302"/>
      <c r="BB28" s="304"/>
      <c r="BC28" s="306"/>
      <c r="BD28" s="300"/>
      <c r="BE28" s="302"/>
      <c r="BF28" s="304"/>
      <c r="BG28" s="306"/>
      <c r="BH28" s="300"/>
      <c r="BI28" s="302"/>
      <c r="BJ28" s="294"/>
      <c r="BK28" s="295"/>
      <c r="BL28" s="295"/>
      <c r="BM28" s="296"/>
      <c r="BN28" s="5"/>
      <c r="BO28" s="202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203"/>
      <c r="CL28" s="31"/>
      <c r="CM28" s="92"/>
      <c r="CN28" s="92"/>
      <c r="CO28" s="90"/>
      <c r="CP28" s="90"/>
      <c r="CQ28" s="90"/>
      <c r="CR28" s="137" t="s">
        <v>96</v>
      </c>
      <c r="CS28" s="137" t="b">
        <v>0</v>
      </c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21"/>
    </row>
    <row r="29" spans="1:178" ht="9" customHeight="1" thickTop="1">
      <c r="A29" s="5"/>
      <c r="B29" s="351"/>
      <c r="C29" s="352"/>
      <c r="D29" s="352"/>
      <c r="E29" s="352"/>
      <c r="F29" s="353"/>
      <c r="G29" s="308" t="s">
        <v>15</v>
      </c>
      <c r="H29" s="309"/>
      <c r="I29" s="309"/>
      <c r="J29" s="309"/>
      <c r="K29" s="309"/>
      <c r="L29" s="309"/>
      <c r="M29" s="310"/>
      <c r="N29" s="304"/>
      <c r="O29" s="306"/>
      <c r="P29" s="300"/>
      <c r="Q29" s="302"/>
      <c r="R29" s="304"/>
      <c r="S29" s="306"/>
      <c r="T29" s="300"/>
      <c r="U29" s="302"/>
      <c r="V29" s="304"/>
      <c r="W29" s="306"/>
      <c r="X29" s="300"/>
      <c r="Y29" s="302"/>
      <c r="Z29" s="304"/>
      <c r="AA29" s="306"/>
      <c r="AB29" s="300"/>
      <c r="AC29" s="302"/>
      <c r="AD29" s="304"/>
      <c r="AE29" s="306"/>
      <c r="AF29" s="300"/>
      <c r="AG29" s="302"/>
      <c r="AH29" s="304"/>
      <c r="AI29" s="306"/>
      <c r="AJ29" s="300"/>
      <c r="AK29" s="302"/>
      <c r="AL29" s="304"/>
      <c r="AM29" s="306"/>
      <c r="AN29" s="300"/>
      <c r="AO29" s="302"/>
      <c r="AP29" s="304"/>
      <c r="AQ29" s="306"/>
      <c r="AR29" s="300"/>
      <c r="AS29" s="302"/>
      <c r="AT29" s="304"/>
      <c r="AU29" s="306"/>
      <c r="AV29" s="300"/>
      <c r="AW29" s="302"/>
      <c r="AX29" s="304"/>
      <c r="AY29" s="306"/>
      <c r="AZ29" s="300"/>
      <c r="BA29" s="302"/>
      <c r="BB29" s="304"/>
      <c r="BC29" s="306"/>
      <c r="BD29" s="300"/>
      <c r="BE29" s="302"/>
      <c r="BF29" s="304"/>
      <c r="BG29" s="306"/>
      <c r="BH29" s="300"/>
      <c r="BI29" s="302"/>
      <c r="BJ29" s="294"/>
      <c r="BK29" s="295"/>
      <c r="BL29" s="295"/>
      <c r="BM29" s="296"/>
      <c r="BN29" s="5"/>
      <c r="BO29" s="375" t="s">
        <v>53</v>
      </c>
      <c r="BP29" s="376"/>
      <c r="BQ29" s="376"/>
      <c r="BR29" s="376"/>
      <c r="BS29" s="376"/>
      <c r="BT29" s="376"/>
      <c r="BU29" s="376"/>
      <c r="BV29" s="376"/>
      <c r="BW29" s="376"/>
      <c r="BX29" s="377"/>
      <c r="BY29" s="384"/>
      <c r="BZ29" s="385"/>
      <c r="CA29" s="385"/>
      <c r="CB29" s="385"/>
      <c r="CC29" s="386"/>
      <c r="CD29" s="387" t="s">
        <v>11</v>
      </c>
      <c r="CE29" s="385"/>
      <c r="CF29" s="385"/>
      <c r="CG29" s="386"/>
      <c r="CH29" s="387" t="s">
        <v>70</v>
      </c>
      <c r="CI29" s="385"/>
      <c r="CJ29" s="385"/>
      <c r="CK29" s="388"/>
      <c r="CL29" s="32"/>
      <c r="CM29" s="92"/>
      <c r="CN29" s="92"/>
      <c r="CO29" s="90"/>
      <c r="CP29" s="90"/>
      <c r="CQ29" s="90"/>
      <c r="CR29" s="137"/>
      <c r="CS29" s="137" t="b">
        <v>0</v>
      </c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90"/>
    </row>
    <row r="30" spans="1:178" ht="9" customHeight="1">
      <c r="A30" s="5"/>
      <c r="B30" s="391"/>
      <c r="C30" s="392"/>
      <c r="D30" s="392"/>
      <c r="E30" s="392"/>
      <c r="F30" s="393"/>
      <c r="G30" s="362"/>
      <c r="H30" s="363"/>
      <c r="I30" s="363"/>
      <c r="J30" s="363"/>
      <c r="K30" s="363"/>
      <c r="L30" s="363"/>
      <c r="M30" s="364"/>
      <c r="N30" s="343"/>
      <c r="O30" s="344"/>
      <c r="P30" s="360"/>
      <c r="Q30" s="361"/>
      <c r="R30" s="343"/>
      <c r="S30" s="344"/>
      <c r="T30" s="360"/>
      <c r="U30" s="361"/>
      <c r="V30" s="343"/>
      <c r="W30" s="344"/>
      <c r="X30" s="360"/>
      <c r="Y30" s="361"/>
      <c r="Z30" s="343"/>
      <c r="AA30" s="344"/>
      <c r="AB30" s="360"/>
      <c r="AC30" s="361"/>
      <c r="AD30" s="343"/>
      <c r="AE30" s="344"/>
      <c r="AF30" s="360"/>
      <c r="AG30" s="361"/>
      <c r="AH30" s="343"/>
      <c r="AI30" s="344"/>
      <c r="AJ30" s="360"/>
      <c r="AK30" s="361"/>
      <c r="AL30" s="343"/>
      <c r="AM30" s="344"/>
      <c r="AN30" s="360"/>
      <c r="AO30" s="361"/>
      <c r="AP30" s="343"/>
      <c r="AQ30" s="344"/>
      <c r="AR30" s="360"/>
      <c r="AS30" s="361"/>
      <c r="AT30" s="343"/>
      <c r="AU30" s="344"/>
      <c r="AV30" s="360"/>
      <c r="AW30" s="361"/>
      <c r="AX30" s="343"/>
      <c r="AY30" s="344"/>
      <c r="AZ30" s="360"/>
      <c r="BA30" s="361"/>
      <c r="BB30" s="343"/>
      <c r="BC30" s="344"/>
      <c r="BD30" s="360"/>
      <c r="BE30" s="361"/>
      <c r="BF30" s="343"/>
      <c r="BG30" s="344"/>
      <c r="BH30" s="360"/>
      <c r="BI30" s="361"/>
      <c r="BJ30" s="345"/>
      <c r="BK30" s="346"/>
      <c r="BL30" s="346"/>
      <c r="BM30" s="347"/>
      <c r="BN30" s="5"/>
      <c r="BO30" s="378"/>
      <c r="BP30" s="379"/>
      <c r="BQ30" s="379"/>
      <c r="BR30" s="379"/>
      <c r="BS30" s="379"/>
      <c r="BT30" s="379"/>
      <c r="BU30" s="379"/>
      <c r="BV30" s="379"/>
      <c r="BW30" s="379"/>
      <c r="BX30" s="380"/>
      <c r="BY30" s="153"/>
      <c r="BZ30" s="154"/>
      <c r="CA30" s="154"/>
      <c r="CB30" s="154"/>
      <c r="CC30" s="155"/>
      <c r="CD30" s="153"/>
      <c r="CE30" s="154"/>
      <c r="CF30" s="154"/>
      <c r="CG30" s="155"/>
      <c r="CH30" s="153"/>
      <c r="CI30" s="154"/>
      <c r="CJ30" s="154"/>
      <c r="CK30" s="389"/>
      <c r="CL30" s="32"/>
      <c r="CM30" s="66"/>
      <c r="CN30" s="66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</row>
    <row r="31" spans="1:178" ht="9" customHeight="1">
      <c r="A31" s="5"/>
      <c r="B31" s="348" t="s">
        <v>65</v>
      </c>
      <c r="C31" s="349"/>
      <c r="D31" s="349"/>
      <c r="E31" s="349"/>
      <c r="F31" s="350"/>
      <c r="G31" s="357" t="s">
        <v>47</v>
      </c>
      <c r="H31" s="358"/>
      <c r="I31" s="358"/>
      <c r="J31" s="358"/>
      <c r="K31" s="358"/>
      <c r="L31" s="358"/>
      <c r="M31" s="359"/>
      <c r="N31" s="339"/>
      <c r="O31" s="340"/>
      <c r="P31" s="341"/>
      <c r="Q31" s="342"/>
      <c r="R31" s="339"/>
      <c r="S31" s="340"/>
      <c r="T31" s="341"/>
      <c r="U31" s="342"/>
      <c r="V31" s="339"/>
      <c r="W31" s="340"/>
      <c r="X31" s="341"/>
      <c r="Y31" s="342"/>
      <c r="Z31" s="339"/>
      <c r="AA31" s="340"/>
      <c r="AB31" s="341"/>
      <c r="AC31" s="342"/>
      <c r="AD31" s="339"/>
      <c r="AE31" s="340"/>
      <c r="AF31" s="341"/>
      <c r="AG31" s="342"/>
      <c r="AH31" s="339"/>
      <c r="AI31" s="340"/>
      <c r="AJ31" s="341"/>
      <c r="AK31" s="342"/>
      <c r="AL31" s="339"/>
      <c r="AM31" s="340"/>
      <c r="AN31" s="341"/>
      <c r="AO31" s="342"/>
      <c r="AP31" s="339"/>
      <c r="AQ31" s="340"/>
      <c r="AR31" s="341"/>
      <c r="AS31" s="342"/>
      <c r="AT31" s="339"/>
      <c r="AU31" s="340"/>
      <c r="AV31" s="341"/>
      <c r="AW31" s="342"/>
      <c r="AX31" s="339"/>
      <c r="AY31" s="340"/>
      <c r="AZ31" s="341"/>
      <c r="BA31" s="342"/>
      <c r="BB31" s="339"/>
      <c r="BC31" s="340"/>
      <c r="BD31" s="341"/>
      <c r="BE31" s="342"/>
      <c r="BF31" s="339"/>
      <c r="BG31" s="340"/>
      <c r="BH31" s="341"/>
      <c r="BI31" s="342"/>
      <c r="BJ31" s="333"/>
      <c r="BK31" s="334"/>
      <c r="BL31" s="334"/>
      <c r="BM31" s="335"/>
      <c r="BN31" s="5"/>
      <c r="BO31" s="381"/>
      <c r="BP31" s="382"/>
      <c r="BQ31" s="382"/>
      <c r="BR31" s="382"/>
      <c r="BS31" s="382"/>
      <c r="BT31" s="382"/>
      <c r="BU31" s="382"/>
      <c r="BV31" s="382"/>
      <c r="BW31" s="382"/>
      <c r="BX31" s="383"/>
      <c r="BY31" s="190"/>
      <c r="BZ31" s="188"/>
      <c r="CA31" s="188"/>
      <c r="CB31" s="188"/>
      <c r="CC31" s="189"/>
      <c r="CD31" s="190"/>
      <c r="CE31" s="188"/>
      <c r="CF31" s="188"/>
      <c r="CG31" s="189"/>
      <c r="CH31" s="190"/>
      <c r="CI31" s="188"/>
      <c r="CJ31" s="188"/>
      <c r="CK31" s="390"/>
      <c r="CL31" s="32"/>
      <c r="CM31" s="66"/>
      <c r="CN31" s="66"/>
      <c r="CO31" s="105" t="s">
        <v>35</v>
      </c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</row>
    <row r="32" spans="1:178" ht="9" customHeight="1">
      <c r="A32" s="5"/>
      <c r="B32" s="351"/>
      <c r="C32" s="352"/>
      <c r="D32" s="352"/>
      <c r="E32" s="352"/>
      <c r="F32" s="353"/>
      <c r="G32" s="330"/>
      <c r="H32" s="331"/>
      <c r="I32" s="331"/>
      <c r="J32" s="331"/>
      <c r="K32" s="331"/>
      <c r="L32" s="331"/>
      <c r="M32" s="332"/>
      <c r="N32" s="304"/>
      <c r="O32" s="306"/>
      <c r="P32" s="300"/>
      <c r="Q32" s="302"/>
      <c r="R32" s="304"/>
      <c r="S32" s="306"/>
      <c r="T32" s="300"/>
      <c r="U32" s="302"/>
      <c r="V32" s="304"/>
      <c r="W32" s="306"/>
      <c r="X32" s="300"/>
      <c r="Y32" s="302"/>
      <c r="Z32" s="304"/>
      <c r="AA32" s="306"/>
      <c r="AB32" s="300"/>
      <c r="AC32" s="302"/>
      <c r="AD32" s="304"/>
      <c r="AE32" s="306"/>
      <c r="AF32" s="300"/>
      <c r="AG32" s="302"/>
      <c r="AH32" s="304"/>
      <c r="AI32" s="306"/>
      <c r="AJ32" s="300"/>
      <c r="AK32" s="302"/>
      <c r="AL32" s="304"/>
      <c r="AM32" s="306"/>
      <c r="AN32" s="300"/>
      <c r="AO32" s="302"/>
      <c r="AP32" s="304"/>
      <c r="AQ32" s="306"/>
      <c r="AR32" s="300"/>
      <c r="AS32" s="302"/>
      <c r="AT32" s="304"/>
      <c r="AU32" s="306"/>
      <c r="AV32" s="300"/>
      <c r="AW32" s="302"/>
      <c r="AX32" s="304"/>
      <c r="AY32" s="306"/>
      <c r="AZ32" s="300"/>
      <c r="BA32" s="302"/>
      <c r="BB32" s="304"/>
      <c r="BC32" s="306"/>
      <c r="BD32" s="300"/>
      <c r="BE32" s="302"/>
      <c r="BF32" s="304"/>
      <c r="BG32" s="306"/>
      <c r="BH32" s="300"/>
      <c r="BI32" s="302"/>
      <c r="BJ32" s="294"/>
      <c r="BK32" s="295"/>
      <c r="BL32" s="295"/>
      <c r="BM32" s="296"/>
      <c r="BN32" s="5"/>
      <c r="BO32" s="365" t="s">
        <v>54</v>
      </c>
      <c r="BP32" s="366"/>
      <c r="BQ32" s="366"/>
      <c r="BR32" s="366"/>
      <c r="BS32" s="366"/>
      <c r="BT32" s="366"/>
      <c r="BU32" s="366"/>
      <c r="BV32" s="366"/>
      <c r="BW32" s="366"/>
      <c r="BX32" s="367"/>
      <c r="BY32" s="374"/>
      <c r="BZ32" s="131"/>
      <c r="CA32" s="131"/>
      <c r="CB32" s="131"/>
      <c r="CC32" s="131"/>
      <c r="CD32" s="131" t="s">
        <v>11</v>
      </c>
      <c r="CE32" s="131"/>
      <c r="CF32" s="131"/>
      <c r="CG32" s="131"/>
      <c r="CH32" s="131" t="s">
        <v>71</v>
      </c>
      <c r="CI32" s="131"/>
      <c r="CJ32" s="131"/>
      <c r="CK32" s="135"/>
      <c r="CL32" s="34"/>
      <c r="CM32" s="66"/>
      <c r="CN32" s="66"/>
      <c r="CO32" s="105"/>
      <c r="CP32" s="105"/>
      <c r="CQ32" s="105"/>
      <c r="CR32" s="105"/>
      <c r="CS32" s="105" t="b">
        <v>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</row>
    <row r="33" spans="1:178" ht="9" customHeight="1">
      <c r="A33" s="5"/>
      <c r="B33" s="351"/>
      <c r="C33" s="352"/>
      <c r="D33" s="352"/>
      <c r="E33" s="352"/>
      <c r="F33" s="353"/>
      <c r="G33" s="330" t="s">
        <v>49</v>
      </c>
      <c r="H33" s="331"/>
      <c r="I33" s="331"/>
      <c r="J33" s="331"/>
      <c r="K33" s="331"/>
      <c r="L33" s="331"/>
      <c r="M33" s="332"/>
      <c r="N33" s="304"/>
      <c r="O33" s="306"/>
      <c r="P33" s="300"/>
      <c r="Q33" s="302"/>
      <c r="R33" s="304"/>
      <c r="S33" s="306"/>
      <c r="T33" s="300"/>
      <c r="U33" s="302"/>
      <c r="V33" s="304"/>
      <c r="W33" s="306"/>
      <c r="X33" s="300"/>
      <c r="Y33" s="302"/>
      <c r="Z33" s="304"/>
      <c r="AA33" s="306"/>
      <c r="AB33" s="300"/>
      <c r="AC33" s="302"/>
      <c r="AD33" s="304"/>
      <c r="AE33" s="306"/>
      <c r="AF33" s="300"/>
      <c r="AG33" s="302"/>
      <c r="AH33" s="304"/>
      <c r="AI33" s="306"/>
      <c r="AJ33" s="300"/>
      <c r="AK33" s="302"/>
      <c r="AL33" s="304"/>
      <c r="AM33" s="306"/>
      <c r="AN33" s="300"/>
      <c r="AO33" s="302"/>
      <c r="AP33" s="304"/>
      <c r="AQ33" s="306"/>
      <c r="AR33" s="300"/>
      <c r="AS33" s="302"/>
      <c r="AT33" s="304"/>
      <c r="AU33" s="306"/>
      <c r="AV33" s="300"/>
      <c r="AW33" s="302"/>
      <c r="AX33" s="304"/>
      <c r="AY33" s="306"/>
      <c r="AZ33" s="300"/>
      <c r="BA33" s="302"/>
      <c r="BB33" s="304"/>
      <c r="BC33" s="306"/>
      <c r="BD33" s="300"/>
      <c r="BE33" s="302"/>
      <c r="BF33" s="304"/>
      <c r="BG33" s="306"/>
      <c r="BH33" s="300"/>
      <c r="BI33" s="302"/>
      <c r="BJ33" s="294"/>
      <c r="BK33" s="295"/>
      <c r="BL33" s="295"/>
      <c r="BM33" s="296"/>
      <c r="BN33" s="5"/>
      <c r="BO33" s="368"/>
      <c r="BP33" s="369"/>
      <c r="BQ33" s="369"/>
      <c r="BR33" s="369"/>
      <c r="BS33" s="369"/>
      <c r="BT33" s="369"/>
      <c r="BU33" s="369"/>
      <c r="BV33" s="369"/>
      <c r="BW33" s="369"/>
      <c r="BX33" s="370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5"/>
      <c r="CL33" s="15"/>
      <c r="CM33" s="34"/>
      <c r="CN33" s="34"/>
      <c r="CO33" s="105"/>
      <c r="CP33" s="105"/>
      <c r="CQ33" s="105"/>
      <c r="CR33" s="105"/>
      <c r="CS33" s="105" t="b">
        <v>0</v>
      </c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</row>
    <row r="34" spans="1:178" ht="9" customHeight="1" thickBot="1">
      <c r="A34" s="5"/>
      <c r="B34" s="351"/>
      <c r="C34" s="352"/>
      <c r="D34" s="352"/>
      <c r="E34" s="352"/>
      <c r="F34" s="353"/>
      <c r="G34" s="330"/>
      <c r="H34" s="331"/>
      <c r="I34" s="331"/>
      <c r="J34" s="331"/>
      <c r="K34" s="331"/>
      <c r="L34" s="331"/>
      <c r="M34" s="332"/>
      <c r="N34" s="304"/>
      <c r="O34" s="306"/>
      <c r="P34" s="300"/>
      <c r="Q34" s="302"/>
      <c r="R34" s="304"/>
      <c r="S34" s="306"/>
      <c r="T34" s="300"/>
      <c r="U34" s="302"/>
      <c r="V34" s="304"/>
      <c r="W34" s="306"/>
      <c r="X34" s="300"/>
      <c r="Y34" s="302"/>
      <c r="Z34" s="304"/>
      <c r="AA34" s="306"/>
      <c r="AB34" s="300"/>
      <c r="AC34" s="302"/>
      <c r="AD34" s="304"/>
      <c r="AE34" s="306"/>
      <c r="AF34" s="300"/>
      <c r="AG34" s="302"/>
      <c r="AH34" s="304"/>
      <c r="AI34" s="306"/>
      <c r="AJ34" s="300"/>
      <c r="AK34" s="302"/>
      <c r="AL34" s="304"/>
      <c r="AM34" s="306"/>
      <c r="AN34" s="300"/>
      <c r="AO34" s="302"/>
      <c r="AP34" s="304"/>
      <c r="AQ34" s="306"/>
      <c r="AR34" s="300"/>
      <c r="AS34" s="302"/>
      <c r="AT34" s="304"/>
      <c r="AU34" s="306"/>
      <c r="AV34" s="300"/>
      <c r="AW34" s="302"/>
      <c r="AX34" s="304"/>
      <c r="AY34" s="306"/>
      <c r="AZ34" s="300"/>
      <c r="BA34" s="302"/>
      <c r="BB34" s="304"/>
      <c r="BC34" s="306"/>
      <c r="BD34" s="300"/>
      <c r="BE34" s="302"/>
      <c r="BF34" s="304"/>
      <c r="BG34" s="306"/>
      <c r="BH34" s="300"/>
      <c r="BI34" s="302"/>
      <c r="BJ34" s="294"/>
      <c r="BK34" s="295"/>
      <c r="BL34" s="295"/>
      <c r="BM34" s="296"/>
      <c r="BN34" s="5"/>
      <c r="BO34" s="371"/>
      <c r="BP34" s="372"/>
      <c r="BQ34" s="372"/>
      <c r="BR34" s="372"/>
      <c r="BS34" s="372"/>
      <c r="BT34" s="372"/>
      <c r="BU34" s="372"/>
      <c r="BV34" s="372"/>
      <c r="BW34" s="372"/>
      <c r="BX34" s="37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6"/>
      <c r="CL34" s="15"/>
      <c r="CM34" s="91"/>
      <c r="CN34" s="91"/>
      <c r="CO34" s="90"/>
      <c r="CP34" s="90"/>
      <c r="CQ34" s="90"/>
      <c r="CR34" s="127" t="s">
        <v>86</v>
      </c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</row>
    <row r="35" spans="1:178" ht="9" customHeight="1" thickBot="1">
      <c r="A35" s="5"/>
      <c r="B35" s="351"/>
      <c r="C35" s="352"/>
      <c r="D35" s="352"/>
      <c r="E35" s="352"/>
      <c r="F35" s="353"/>
      <c r="G35" s="323" t="s">
        <v>8</v>
      </c>
      <c r="H35" s="324"/>
      <c r="I35" s="324"/>
      <c r="J35" s="324"/>
      <c r="K35" s="324"/>
      <c r="L35" s="324"/>
      <c r="M35" s="325"/>
      <c r="N35" s="304"/>
      <c r="O35" s="306"/>
      <c r="P35" s="300"/>
      <c r="Q35" s="302"/>
      <c r="R35" s="304"/>
      <c r="S35" s="306"/>
      <c r="T35" s="300"/>
      <c r="U35" s="302"/>
      <c r="V35" s="304"/>
      <c r="W35" s="306"/>
      <c r="X35" s="300"/>
      <c r="Y35" s="302"/>
      <c r="Z35" s="304"/>
      <c r="AA35" s="306"/>
      <c r="AB35" s="300"/>
      <c r="AC35" s="302"/>
      <c r="AD35" s="304"/>
      <c r="AE35" s="306"/>
      <c r="AF35" s="300"/>
      <c r="AG35" s="302"/>
      <c r="AH35" s="304"/>
      <c r="AI35" s="306"/>
      <c r="AJ35" s="300"/>
      <c r="AK35" s="302"/>
      <c r="AL35" s="304"/>
      <c r="AM35" s="306"/>
      <c r="AN35" s="300"/>
      <c r="AO35" s="302"/>
      <c r="AP35" s="304"/>
      <c r="AQ35" s="306"/>
      <c r="AR35" s="300"/>
      <c r="AS35" s="302"/>
      <c r="AT35" s="304"/>
      <c r="AU35" s="306"/>
      <c r="AV35" s="300"/>
      <c r="AW35" s="302"/>
      <c r="AX35" s="304"/>
      <c r="AY35" s="306"/>
      <c r="AZ35" s="300"/>
      <c r="BA35" s="302"/>
      <c r="BB35" s="304"/>
      <c r="BC35" s="306"/>
      <c r="BD35" s="300"/>
      <c r="BE35" s="302"/>
      <c r="BF35" s="304"/>
      <c r="BG35" s="306"/>
      <c r="BH35" s="300"/>
      <c r="BI35" s="302"/>
      <c r="BJ35" s="294"/>
      <c r="BK35" s="295"/>
      <c r="BL35" s="295"/>
      <c r="BM35" s="296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18"/>
      <c r="CM35" s="91"/>
      <c r="CN35" s="91"/>
      <c r="CO35" s="90"/>
      <c r="CP35" s="90"/>
      <c r="CQ35" s="90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</row>
    <row r="36" spans="1:178" ht="9" customHeight="1">
      <c r="A36" s="5"/>
      <c r="B36" s="351"/>
      <c r="C36" s="352"/>
      <c r="D36" s="352"/>
      <c r="E36" s="352"/>
      <c r="F36" s="353"/>
      <c r="G36" s="323"/>
      <c r="H36" s="324"/>
      <c r="I36" s="324"/>
      <c r="J36" s="324"/>
      <c r="K36" s="324"/>
      <c r="L36" s="324"/>
      <c r="M36" s="325"/>
      <c r="N36" s="304"/>
      <c r="O36" s="306"/>
      <c r="P36" s="300"/>
      <c r="Q36" s="302"/>
      <c r="R36" s="304"/>
      <c r="S36" s="306"/>
      <c r="T36" s="300"/>
      <c r="U36" s="302"/>
      <c r="V36" s="304"/>
      <c r="W36" s="306"/>
      <c r="X36" s="300"/>
      <c r="Y36" s="302"/>
      <c r="Z36" s="304"/>
      <c r="AA36" s="306"/>
      <c r="AB36" s="300"/>
      <c r="AC36" s="302"/>
      <c r="AD36" s="304"/>
      <c r="AE36" s="306"/>
      <c r="AF36" s="300"/>
      <c r="AG36" s="302"/>
      <c r="AH36" s="304"/>
      <c r="AI36" s="306"/>
      <c r="AJ36" s="300"/>
      <c r="AK36" s="302"/>
      <c r="AL36" s="304"/>
      <c r="AM36" s="306"/>
      <c r="AN36" s="300"/>
      <c r="AO36" s="302"/>
      <c r="AP36" s="304"/>
      <c r="AQ36" s="306"/>
      <c r="AR36" s="300"/>
      <c r="AS36" s="302"/>
      <c r="AT36" s="304"/>
      <c r="AU36" s="306"/>
      <c r="AV36" s="300"/>
      <c r="AW36" s="302"/>
      <c r="AX36" s="304"/>
      <c r="AY36" s="306"/>
      <c r="AZ36" s="300"/>
      <c r="BA36" s="302"/>
      <c r="BB36" s="304"/>
      <c r="BC36" s="306"/>
      <c r="BD36" s="300"/>
      <c r="BE36" s="302"/>
      <c r="BF36" s="304"/>
      <c r="BG36" s="306"/>
      <c r="BH36" s="300"/>
      <c r="BI36" s="302"/>
      <c r="BJ36" s="294"/>
      <c r="BK36" s="295"/>
      <c r="BL36" s="295"/>
      <c r="BM36" s="296"/>
      <c r="BN36" s="5"/>
      <c r="BO36" s="199" t="s">
        <v>13</v>
      </c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18"/>
      <c r="CM36" s="93"/>
      <c r="CN36" s="93"/>
      <c r="CO36" s="90"/>
      <c r="CP36" s="90"/>
      <c r="CQ36" s="90"/>
      <c r="CR36" s="127" t="s">
        <v>41</v>
      </c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</row>
    <row r="37" spans="1:178" ht="9" customHeight="1">
      <c r="A37" s="5"/>
      <c r="B37" s="351"/>
      <c r="C37" s="352"/>
      <c r="D37" s="352"/>
      <c r="E37" s="352"/>
      <c r="F37" s="353"/>
      <c r="G37" s="323" t="s">
        <v>50</v>
      </c>
      <c r="H37" s="324"/>
      <c r="I37" s="324"/>
      <c r="J37" s="324"/>
      <c r="K37" s="324"/>
      <c r="L37" s="324"/>
      <c r="M37" s="325"/>
      <c r="N37" s="304"/>
      <c r="O37" s="306"/>
      <c r="P37" s="300"/>
      <c r="Q37" s="302"/>
      <c r="R37" s="304"/>
      <c r="S37" s="306"/>
      <c r="T37" s="300"/>
      <c r="U37" s="302"/>
      <c r="V37" s="304"/>
      <c r="W37" s="306"/>
      <c r="X37" s="300"/>
      <c r="Y37" s="302"/>
      <c r="Z37" s="304"/>
      <c r="AA37" s="306"/>
      <c r="AB37" s="300"/>
      <c r="AC37" s="302"/>
      <c r="AD37" s="304"/>
      <c r="AE37" s="306"/>
      <c r="AF37" s="300"/>
      <c r="AG37" s="302"/>
      <c r="AH37" s="304"/>
      <c r="AI37" s="306"/>
      <c r="AJ37" s="300"/>
      <c r="AK37" s="302"/>
      <c r="AL37" s="304"/>
      <c r="AM37" s="306"/>
      <c r="AN37" s="300"/>
      <c r="AO37" s="302"/>
      <c r="AP37" s="304"/>
      <c r="AQ37" s="306"/>
      <c r="AR37" s="300"/>
      <c r="AS37" s="302"/>
      <c r="AT37" s="304"/>
      <c r="AU37" s="306"/>
      <c r="AV37" s="300"/>
      <c r="AW37" s="302"/>
      <c r="AX37" s="304"/>
      <c r="AY37" s="306"/>
      <c r="AZ37" s="300"/>
      <c r="BA37" s="302"/>
      <c r="BB37" s="304"/>
      <c r="BC37" s="306"/>
      <c r="BD37" s="300"/>
      <c r="BE37" s="302"/>
      <c r="BF37" s="304"/>
      <c r="BG37" s="306"/>
      <c r="BH37" s="300"/>
      <c r="BI37" s="302"/>
      <c r="BJ37" s="294"/>
      <c r="BK37" s="295"/>
      <c r="BL37" s="295"/>
      <c r="BM37" s="296"/>
      <c r="BN37" s="5"/>
      <c r="BO37" s="202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203"/>
      <c r="CL37" s="18"/>
      <c r="CM37" s="93"/>
      <c r="CN37" s="93"/>
      <c r="CO37" s="90"/>
      <c r="CP37" s="90"/>
      <c r="CQ37" s="90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</row>
    <row r="38" spans="1:178" ht="9" customHeight="1">
      <c r="A38" s="5"/>
      <c r="B38" s="351"/>
      <c r="C38" s="352"/>
      <c r="D38" s="352"/>
      <c r="E38" s="352"/>
      <c r="F38" s="353"/>
      <c r="G38" s="323"/>
      <c r="H38" s="324"/>
      <c r="I38" s="324"/>
      <c r="J38" s="324"/>
      <c r="K38" s="324"/>
      <c r="L38" s="324"/>
      <c r="M38" s="325"/>
      <c r="N38" s="304"/>
      <c r="O38" s="306"/>
      <c r="P38" s="300"/>
      <c r="Q38" s="302"/>
      <c r="R38" s="304"/>
      <c r="S38" s="306"/>
      <c r="T38" s="300"/>
      <c r="U38" s="302"/>
      <c r="V38" s="304"/>
      <c r="W38" s="306"/>
      <c r="X38" s="300"/>
      <c r="Y38" s="302"/>
      <c r="Z38" s="304"/>
      <c r="AA38" s="306"/>
      <c r="AB38" s="300"/>
      <c r="AC38" s="302"/>
      <c r="AD38" s="304"/>
      <c r="AE38" s="306"/>
      <c r="AF38" s="300"/>
      <c r="AG38" s="302"/>
      <c r="AH38" s="304"/>
      <c r="AI38" s="306"/>
      <c r="AJ38" s="300"/>
      <c r="AK38" s="302"/>
      <c r="AL38" s="304"/>
      <c r="AM38" s="306"/>
      <c r="AN38" s="300"/>
      <c r="AO38" s="302"/>
      <c r="AP38" s="304"/>
      <c r="AQ38" s="306"/>
      <c r="AR38" s="300"/>
      <c r="AS38" s="302"/>
      <c r="AT38" s="304"/>
      <c r="AU38" s="306"/>
      <c r="AV38" s="300"/>
      <c r="AW38" s="302"/>
      <c r="AX38" s="304"/>
      <c r="AY38" s="306"/>
      <c r="AZ38" s="300"/>
      <c r="BA38" s="302"/>
      <c r="BB38" s="304"/>
      <c r="BC38" s="306"/>
      <c r="BD38" s="300"/>
      <c r="BE38" s="302"/>
      <c r="BF38" s="304"/>
      <c r="BG38" s="306"/>
      <c r="BH38" s="300"/>
      <c r="BI38" s="302"/>
      <c r="BJ38" s="294"/>
      <c r="BK38" s="295"/>
      <c r="BL38" s="295"/>
      <c r="BM38" s="296"/>
      <c r="BN38" s="5"/>
      <c r="BO38" s="336" t="s">
        <v>124</v>
      </c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29" t="str">
        <f>IF(ISERROR(AN95/BY32/BY23),"",AN95/BY32/BY23)</f>
        <v/>
      </c>
      <c r="CB38" s="129"/>
      <c r="CC38" s="129"/>
      <c r="CD38" s="129"/>
      <c r="CE38" s="129"/>
      <c r="CF38" s="129"/>
      <c r="CG38" s="131" t="s">
        <v>74</v>
      </c>
      <c r="CH38" s="131"/>
      <c r="CI38" s="131"/>
      <c r="CJ38" s="131"/>
      <c r="CK38" s="132"/>
      <c r="CL38" s="18"/>
      <c r="CM38" s="93"/>
      <c r="CN38" s="93"/>
      <c r="CO38" s="90"/>
      <c r="CP38" s="90"/>
      <c r="CQ38" s="90"/>
      <c r="CR38" s="127" t="s">
        <v>125</v>
      </c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</row>
    <row r="39" spans="1:178" ht="9" customHeight="1">
      <c r="A39" s="5"/>
      <c r="B39" s="351"/>
      <c r="C39" s="352"/>
      <c r="D39" s="352"/>
      <c r="E39" s="352"/>
      <c r="F39" s="353"/>
      <c r="G39" s="320" t="s">
        <v>9</v>
      </c>
      <c r="H39" s="321"/>
      <c r="I39" s="321"/>
      <c r="J39" s="321"/>
      <c r="K39" s="321"/>
      <c r="L39" s="321"/>
      <c r="M39" s="322"/>
      <c r="N39" s="304"/>
      <c r="O39" s="306"/>
      <c r="P39" s="300"/>
      <c r="Q39" s="302"/>
      <c r="R39" s="304"/>
      <c r="S39" s="306"/>
      <c r="T39" s="300"/>
      <c r="U39" s="302"/>
      <c r="V39" s="304"/>
      <c r="W39" s="306"/>
      <c r="X39" s="300"/>
      <c r="Y39" s="302"/>
      <c r="Z39" s="304"/>
      <c r="AA39" s="306"/>
      <c r="AB39" s="300"/>
      <c r="AC39" s="302"/>
      <c r="AD39" s="304"/>
      <c r="AE39" s="306"/>
      <c r="AF39" s="300"/>
      <c r="AG39" s="302"/>
      <c r="AH39" s="304"/>
      <c r="AI39" s="306"/>
      <c r="AJ39" s="300"/>
      <c r="AK39" s="302"/>
      <c r="AL39" s="304"/>
      <c r="AM39" s="306"/>
      <c r="AN39" s="300"/>
      <c r="AO39" s="302"/>
      <c r="AP39" s="304"/>
      <c r="AQ39" s="306"/>
      <c r="AR39" s="300"/>
      <c r="AS39" s="302"/>
      <c r="AT39" s="304"/>
      <c r="AU39" s="306"/>
      <c r="AV39" s="300"/>
      <c r="AW39" s="302"/>
      <c r="AX39" s="304"/>
      <c r="AY39" s="306"/>
      <c r="AZ39" s="300"/>
      <c r="BA39" s="302"/>
      <c r="BB39" s="304"/>
      <c r="BC39" s="306"/>
      <c r="BD39" s="300"/>
      <c r="BE39" s="302"/>
      <c r="BF39" s="304"/>
      <c r="BG39" s="306"/>
      <c r="BH39" s="300"/>
      <c r="BI39" s="302"/>
      <c r="BJ39" s="294"/>
      <c r="BK39" s="295"/>
      <c r="BL39" s="295"/>
      <c r="BM39" s="296"/>
      <c r="BN39" s="5"/>
      <c r="BO39" s="336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29"/>
      <c r="CB39" s="129"/>
      <c r="CC39" s="129"/>
      <c r="CD39" s="129"/>
      <c r="CE39" s="129"/>
      <c r="CF39" s="129"/>
      <c r="CG39" s="131"/>
      <c r="CH39" s="131"/>
      <c r="CI39" s="131"/>
      <c r="CJ39" s="131"/>
      <c r="CK39" s="132"/>
      <c r="CL39" s="18"/>
      <c r="CM39" s="93"/>
      <c r="CN39" s="93"/>
      <c r="CO39" s="90"/>
      <c r="CP39" s="90"/>
      <c r="CQ39" s="90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</row>
    <row r="40" spans="1:178" ht="9" customHeight="1">
      <c r="A40" s="5"/>
      <c r="B40" s="351"/>
      <c r="C40" s="352"/>
      <c r="D40" s="352"/>
      <c r="E40" s="352"/>
      <c r="F40" s="353"/>
      <c r="G40" s="314" t="s">
        <v>72</v>
      </c>
      <c r="H40" s="315"/>
      <c r="I40" s="315"/>
      <c r="J40" s="315"/>
      <c r="K40" s="315"/>
      <c r="L40" s="315"/>
      <c r="M40" s="316"/>
      <c r="N40" s="304"/>
      <c r="O40" s="306"/>
      <c r="P40" s="300"/>
      <c r="Q40" s="302"/>
      <c r="R40" s="304"/>
      <c r="S40" s="306"/>
      <c r="T40" s="300"/>
      <c r="U40" s="302"/>
      <c r="V40" s="304"/>
      <c r="W40" s="306"/>
      <c r="X40" s="300"/>
      <c r="Y40" s="302"/>
      <c r="Z40" s="304"/>
      <c r="AA40" s="306"/>
      <c r="AB40" s="300"/>
      <c r="AC40" s="302"/>
      <c r="AD40" s="304"/>
      <c r="AE40" s="306"/>
      <c r="AF40" s="300"/>
      <c r="AG40" s="302"/>
      <c r="AH40" s="304"/>
      <c r="AI40" s="306"/>
      <c r="AJ40" s="300"/>
      <c r="AK40" s="302"/>
      <c r="AL40" s="304"/>
      <c r="AM40" s="306"/>
      <c r="AN40" s="300"/>
      <c r="AO40" s="302"/>
      <c r="AP40" s="304"/>
      <c r="AQ40" s="306"/>
      <c r="AR40" s="300"/>
      <c r="AS40" s="302"/>
      <c r="AT40" s="304"/>
      <c r="AU40" s="306"/>
      <c r="AV40" s="300"/>
      <c r="AW40" s="302"/>
      <c r="AX40" s="304"/>
      <c r="AY40" s="306"/>
      <c r="AZ40" s="300"/>
      <c r="BA40" s="302"/>
      <c r="BB40" s="304"/>
      <c r="BC40" s="306"/>
      <c r="BD40" s="300"/>
      <c r="BE40" s="302"/>
      <c r="BF40" s="304"/>
      <c r="BG40" s="306"/>
      <c r="BH40" s="300"/>
      <c r="BI40" s="302"/>
      <c r="BJ40" s="294"/>
      <c r="BK40" s="295"/>
      <c r="BL40" s="295"/>
      <c r="BM40" s="296"/>
      <c r="BN40" s="5"/>
      <c r="BO40" s="337" t="s">
        <v>75</v>
      </c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129" t="str">
        <f>IF(ISERROR((AN95+BK95)/BY20),"",(AN95+BK95)/BY20)</f>
        <v/>
      </c>
      <c r="CB40" s="129"/>
      <c r="CC40" s="129"/>
      <c r="CD40" s="129"/>
      <c r="CE40" s="129"/>
      <c r="CF40" s="129"/>
      <c r="CG40" s="131" t="s">
        <v>74</v>
      </c>
      <c r="CH40" s="131"/>
      <c r="CI40" s="131"/>
      <c r="CJ40" s="131"/>
      <c r="CK40" s="132"/>
      <c r="CL40" s="18"/>
      <c r="CM40" s="93"/>
      <c r="CN40" s="93"/>
      <c r="CO40" s="90"/>
      <c r="CP40" s="90"/>
      <c r="CQ40" s="90"/>
      <c r="CR40" s="127" t="s">
        <v>117</v>
      </c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</row>
    <row r="41" spans="1:178" ht="9" customHeight="1">
      <c r="A41" s="5"/>
      <c r="B41" s="351"/>
      <c r="C41" s="352"/>
      <c r="D41" s="352"/>
      <c r="E41" s="352"/>
      <c r="F41" s="353"/>
      <c r="G41" s="308" t="s">
        <v>14</v>
      </c>
      <c r="H41" s="309"/>
      <c r="I41" s="309"/>
      <c r="J41" s="309"/>
      <c r="K41" s="309"/>
      <c r="L41" s="309"/>
      <c r="M41" s="310"/>
      <c r="N41" s="304"/>
      <c r="O41" s="306"/>
      <c r="P41" s="300"/>
      <c r="Q41" s="302"/>
      <c r="R41" s="304"/>
      <c r="S41" s="306"/>
      <c r="T41" s="300"/>
      <c r="U41" s="302"/>
      <c r="V41" s="304"/>
      <c r="W41" s="306"/>
      <c r="X41" s="300"/>
      <c r="Y41" s="302"/>
      <c r="Z41" s="304"/>
      <c r="AA41" s="306"/>
      <c r="AB41" s="300"/>
      <c r="AC41" s="302"/>
      <c r="AD41" s="304"/>
      <c r="AE41" s="306"/>
      <c r="AF41" s="300"/>
      <c r="AG41" s="302"/>
      <c r="AH41" s="304"/>
      <c r="AI41" s="306"/>
      <c r="AJ41" s="300"/>
      <c r="AK41" s="302"/>
      <c r="AL41" s="304"/>
      <c r="AM41" s="306"/>
      <c r="AN41" s="300"/>
      <c r="AO41" s="302"/>
      <c r="AP41" s="304"/>
      <c r="AQ41" s="306"/>
      <c r="AR41" s="300"/>
      <c r="AS41" s="302"/>
      <c r="AT41" s="304"/>
      <c r="AU41" s="306"/>
      <c r="AV41" s="300"/>
      <c r="AW41" s="302"/>
      <c r="AX41" s="304"/>
      <c r="AY41" s="306"/>
      <c r="AZ41" s="300"/>
      <c r="BA41" s="302"/>
      <c r="BB41" s="304"/>
      <c r="BC41" s="306"/>
      <c r="BD41" s="300"/>
      <c r="BE41" s="302"/>
      <c r="BF41" s="304"/>
      <c r="BG41" s="306"/>
      <c r="BH41" s="300"/>
      <c r="BI41" s="302"/>
      <c r="BJ41" s="294"/>
      <c r="BK41" s="295"/>
      <c r="BL41" s="295"/>
      <c r="BM41" s="296"/>
      <c r="BN41" s="5"/>
      <c r="BO41" s="337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129"/>
      <c r="CB41" s="129"/>
      <c r="CC41" s="129"/>
      <c r="CD41" s="129"/>
      <c r="CE41" s="129"/>
      <c r="CF41" s="129"/>
      <c r="CG41" s="131"/>
      <c r="CH41" s="131"/>
      <c r="CI41" s="131"/>
      <c r="CJ41" s="131"/>
      <c r="CK41" s="132"/>
      <c r="CL41" s="17"/>
      <c r="CM41" s="93"/>
      <c r="CN41" s="93"/>
      <c r="CO41" s="90"/>
      <c r="CP41" s="90"/>
      <c r="CQ41" s="90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</row>
    <row r="42" spans="1:178" ht="9" customHeight="1">
      <c r="A42" s="5"/>
      <c r="B42" s="351"/>
      <c r="C42" s="352"/>
      <c r="D42" s="352"/>
      <c r="E42" s="352"/>
      <c r="F42" s="353"/>
      <c r="G42" s="317"/>
      <c r="H42" s="318"/>
      <c r="I42" s="318"/>
      <c r="J42" s="318"/>
      <c r="K42" s="318"/>
      <c r="L42" s="318"/>
      <c r="M42" s="319"/>
      <c r="N42" s="304"/>
      <c r="O42" s="306"/>
      <c r="P42" s="300"/>
      <c r="Q42" s="302"/>
      <c r="R42" s="304"/>
      <c r="S42" s="306"/>
      <c r="T42" s="300"/>
      <c r="U42" s="302"/>
      <c r="V42" s="304"/>
      <c r="W42" s="306"/>
      <c r="X42" s="300"/>
      <c r="Y42" s="302"/>
      <c r="Z42" s="304"/>
      <c r="AA42" s="306"/>
      <c r="AB42" s="300"/>
      <c r="AC42" s="302"/>
      <c r="AD42" s="304"/>
      <c r="AE42" s="306"/>
      <c r="AF42" s="300"/>
      <c r="AG42" s="302"/>
      <c r="AH42" s="304"/>
      <c r="AI42" s="306"/>
      <c r="AJ42" s="300"/>
      <c r="AK42" s="302"/>
      <c r="AL42" s="304"/>
      <c r="AM42" s="306"/>
      <c r="AN42" s="300"/>
      <c r="AO42" s="302"/>
      <c r="AP42" s="304"/>
      <c r="AQ42" s="306"/>
      <c r="AR42" s="300"/>
      <c r="AS42" s="302"/>
      <c r="AT42" s="304"/>
      <c r="AU42" s="306"/>
      <c r="AV42" s="300"/>
      <c r="AW42" s="302"/>
      <c r="AX42" s="304"/>
      <c r="AY42" s="306"/>
      <c r="AZ42" s="300"/>
      <c r="BA42" s="302"/>
      <c r="BB42" s="304"/>
      <c r="BC42" s="306"/>
      <c r="BD42" s="300"/>
      <c r="BE42" s="302"/>
      <c r="BF42" s="304"/>
      <c r="BG42" s="306"/>
      <c r="BH42" s="300"/>
      <c r="BI42" s="302"/>
      <c r="BJ42" s="294"/>
      <c r="BK42" s="295"/>
      <c r="BL42" s="295"/>
      <c r="BM42" s="296"/>
      <c r="BN42" s="5"/>
      <c r="BO42" s="326" t="s">
        <v>76</v>
      </c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129" t="str">
        <f>IF(ISERROR((AN95+CF95+BK95)/BY29/BY20),"",(AN95+CF95+BK95)/BY29/BY20)</f>
        <v/>
      </c>
      <c r="CB42" s="129"/>
      <c r="CC42" s="129"/>
      <c r="CD42" s="129"/>
      <c r="CE42" s="129"/>
      <c r="CF42" s="129"/>
      <c r="CG42" s="131" t="s">
        <v>74</v>
      </c>
      <c r="CH42" s="131"/>
      <c r="CI42" s="131"/>
      <c r="CJ42" s="131"/>
      <c r="CK42" s="132"/>
      <c r="CL42" s="15"/>
      <c r="CM42" s="90"/>
      <c r="CN42" s="90"/>
      <c r="CO42" s="90"/>
      <c r="CP42" s="90"/>
      <c r="CQ42" s="90"/>
      <c r="CR42" s="127" t="s">
        <v>122</v>
      </c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</row>
    <row r="43" spans="1:178" ht="9" customHeight="1" thickBot="1">
      <c r="A43" s="5"/>
      <c r="B43" s="351"/>
      <c r="C43" s="352"/>
      <c r="D43" s="352"/>
      <c r="E43" s="352"/>
      <c r="F43" s="353"/>
      <c r="G43" s="308" t="s">
        <v>15</v>
      </c>
      <c r="H43" s="309"/>
      <c r="I43" s="309"/>
      <c r="J43" s="309"/>
      <c r="K43" s="309"/>
      <c r="L43" s="309"/>
      <c r="M43" s="310"/>
      <c r="N43" s="304"/>
      <c r="O43" s="306"/>
      <c r="P43" s="300"/>
      <c r="Q43" s="302"/>
      <c r="R43" s="304"/>
      <c r="S43" s="306"/>
      <c r="T43" s="300"/>
      <c r="U43" s="302"/>
      <c r="V43" s="304"/>
      <c r="W43" s="306"/>
      <c r="X43" s="300"/>
      <c r="Y43" s="302"/>
      <c r="Z43" s="304"/>
      <c r="AA43" s="306"/>
      <c r="AB43" s="300"/>
      <c r="AC43" s="302"/>
      <c r="AD43" s="304"/>
      <c r="AE43" s="306"/>
      <c r="AF43" s="300"/>
      <c r="AG43" s="302"/>
      <c r="AH43" s="304"/>
      <c r="AI43" s="306"/>
      <c r="AJ43" s="300"/>
      <c r="AK43" s="302"/>
      <c r="AL43" s="304"/>
      <c r="AM43" s="306"/>
      <c r="AN43" s="300"/>
      <c r="AO43" s="302"/>
      <c r="AP43" s="304"/>
      <c r="AQ43" s="306"/>
      <c r="AR43" s="300"/>
      <c r="AS43" s="302"/>
      <c r="AT43" s="304"/>
      <c r="AU43" s="306"/>
      <c r="AV43" s="300"/>
      <c r="AW43" s="302"/>
      <c r="AX43" s="304"/>
      <c r="AY43" s="306"/>
      <c r="AZ43" s="300"/>
      <c r="BA43" s="302"/>
      <c r="BB43" s="304"/>
      <c r="BC43" s="306"/>
      <c r="BD43" s="300"/>
      <c r="BE43" s="302"/>
      <c r="BF43" s="304"/>
      <c r="BG43" s="306"/>
      <c r="BH43" s="300"/>
      <c r="BI43" s="302"/>
      <c r="BJ43" s="294"/>
      <c r="BK43" s="295"/>
      <c r="BL43" s="295"/>
      <c r="BM43" s="296"/>
      <c r="BN43" s="5"/>
      <c r="BO43" s="328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130"/>
      <c r="CB43" s="130"/>
      <c r="CC43" s="130"/>
      <c r="CD43" s="130"/>
      <c r="CE43" s="130"/>
      <c r="CF43" s="130"/>
      <c r="CG43" s="133"/>
      <c r="CH43" s="133"/>
      <c r="CI43" s="133"/>
      <c r="CJ43" s="133"/>
      <c r="CK43" s="134"/>
      <c r="CL43" s="15"/>
      <c r="CM43" s="91"/>
      <c r="CN43" s="91"/>
      <c r="CO43" s="90"/>
      <c r="CP43" s="90"/>
      <c r="CQ43" s="90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</row>
    <row r="44" spans="1:178" ht="9" customHeight="1">
      <c r="A44" s="5"/>
      <c r="B44" s="391"/>
      <c r="C44" s="392"/>
      <c r="D44" s="392"/>
      <c r="E44" s="392"/>
      <c r="F44" s="393"/>
      <c r="G44" s="362"/>
      <c r="H44" s="363"/>
      <c r="I44" s="363"/>
      <c r="J44" s="363"/>
      <c r="K44" s="363"/>
      <c r="L44" s="363"/>
      <c r="M44" s="364"/>
      <c r="N44" s="343"/>
      <c r="O44" s="344"/>
      <c r="P44" s="360"/>
      <c r="Q44" s="361"/>
      <c r="R44" s="343"/>
      <c r="S44" s="344"/>
      <c r="T44" s="360"/>
      <c r="U44" s="361"/>
      <c r="V44" s="343"/>
      <c r="W44" s="344"/>
      <c r="X44" s="360"/>
      <c r="Y44" s="361"/>
      <c r="Z44" s="343"/>
      <c r="AA44" s="344"/>
      <c r="AB44" s="360"/>
      <c r="AC44" s="361"/>
      <c r="AD44" s="343"/>
      <c r="AE44" s="344"/>
      <c r="AF44" s="360"/>
      <c r="AG44" s="361"/>
      <c r="AH44" s="343"/>
      <c r="AI44" s="344"/>
      <c r="AJ44" s="360"/>
      <c r="AK44" s="361"/>
      <c r="AL44" s="343"/>
      <c r="AM44" s="344"/>
      <c r="AN44" s="360"/>
      <c r="AO44" s="361"/>
      <c r="AP44" s="343"/>
      <c r="AQ44" s="344"/>
      <c r="AR44" s="360"/>
      <c r="AS44" s="361"/>
      <c r="AT44" s="343"/>
      <c r="AU44" s="344"/>
      <c r="AV44" s="360"/>
      <c r="AW44" s="361"/>
      <c r="AX44" s="343"/>
      <c r="AY44" s="344"/>
      <c r="AZ44" s="360"/>
      <c r="BA44" s="361"/>
      <c r="BB44" s="343"/>
      <c r="BC44" s="344"/>
      <c r="BD44" s="360"/>
      <c r="BE44" s="361"/>
      <c r="BF44" s="343"/>
      <c r="BG44" s="344"/>
      <c r="BH44" s="360"/>
      <c r="BI44" s="361"/>
      <c r="BJ44" s="345"/>
      <c r="BK44" s="346"/>
      <c r="BL44" s="346"/>
      <c r="BM44" s="347"/>
      <c r="BN44" s="5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72"/>
      <c r="CB44" s="72"/>
      <c r="CC44" s="72"/>
      <c r="CD44" s="72"/>
      <c r="CE44" s="72"/>
      <c r="CF44" s="72"/>
      <c r="CG44" s="67"/>
      <c r="CH44" s="67"/>
      <c r="CI44" s="67"/>
      <c r="CJ44" s="67"/>
      <c r="CK44" s="67"/>
      <c r="CL44" s="15"/>
      <c r="CM44" s="91"/>
      <c r="CN44" s="91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</row>
    <row r="45" spans="1:178" ht="9" customHeight="1">
      <c r="A45" s="5"/>
      <c r="B45" s="348" t="s">
        <v>73</v>
      </c>
      <c r="C45" s="349"/>
      <c r="D45" s="349"/>
      <c r="E45" s="349"/>
      <c r="F45" s="350"/>
      <c r="G45" s="357" t="s">
        <v>47</v>
      </c>
      <c r="H45" s="358"/>
      <c r="I45" s="358"/>
      <c r="J45" s="358"/>
      <c r="K45" s="358"/>
      <c r="L45" s="358"/>
      <c r="M45" s="359"/>
      <c r="N45" s="339"/>
      <c r="O45" s="340"/>
      <c r="P45" s="341"/>
      <c r="Q45" s="342"/>
      <c r="R45" s="339"/>
      <c r="S45" s="340"/>
      <c r="T45" s="341"/>
      <c r="U45" s="342"/>
      <c r="V45" s="339"/>
      <c r="W45" s="340"/>
      <c r="X45" s="341"/>
      <c r="Y45" s="342"/>
      <c r="Z45" s="339"/>
      <c r="AA45" s="340"/>
      <c r="AB45" s="341"/>
      <c r="AC45" s="342"/>
      <c r="AD45" s="339"/>
      <c r="AE45" s="340"/>
      <c r="AF45" s="341"/>
      <c r="AG45" s="342"/>
      <c r="AH45" s="339"/>
      <c r="AI45" s="340"/>
      <c r="AJ45" s="341"/>
      <c r="AK45" s="342"/>
      <c r="AL45" s="339"/>
      <c r="AM45" s="340"/>
      <c r="AN45" s="341"/>
      <c r="AO45" s="342"/>
      <c r="AP45" s="339"/>
      <c r="AQ45" s="340"/>
      <c r="AR45" s="341"/>
      <c r="AS45" s="342"/>
      <c r="AT45" s="339"/>
      <c r="AU45" s="340"/>
      <c r="AV45" s="341"/>
      <c r="AW45" s="342"/>
      <c r="AX45" s="339"/>
      <c r="AY45" s="340"/>
      <c r="AZ45" s="341"/>
      <c r="BA45" s="342"/>
      <c r="BB45" s="339"/>
      <c r="BC45" s="340"/>
      <c r="BD45" s="341"/>
      <c r="BE45" s="342"/>
      <c r="BF45" s="339"/>
      <c r="BG45" s="340"/>
      <c r="BH45" s="341"/>
      <c r="BI45" s="342"/>
      <c r="BJ45" s="333"/>
      <c r="BK45" s="334"/>
      <c r="BL45" s="334"/>
      <c r="BM45" s="335"/>
      <c r="BN45" s="5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72"/>
      <c r="CB45" s="72"/>
      <c r="CC45" s="72"/>
      <c r="CD45" s="72"/>
      <c r="CE45" s="72"/>
      <c r="CF45" s="72"/>
      <c r="CG45" s="67"/>
      <c r="CH45" s="67"/>
      <c r="CI45" s="67"/>
      <c r="CJ45" s="67"/>
      <c r="CK45" s="67"/>
      <c r="CL45" s="15"/>
      <c r="CM45" s="91"/>
      <c r="CN45" s="91"/>
      <c r="CO45" s="105" t="s">
        <v>37</v>
      </c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</row>
    <row r="46" spans="1:178" ht="9" customHeight="1">
      <c r="A46" s="5"/>
      <c r="B46" s="351"/>
      <c r="C46" s="352"/>
      <c r="D46" s="352"/>
      <c r="E46" s="352"/>
      <c r="F46" s="353"/>
      <c r="G46" s="330"/>
      <c r="H46" s="331"/>
      <c r="I46" s="331"/>
      <c r="J46" s="331"/>
      <c r="K46" s="331"/>
      <c r="L46" s="331"/>
      <c r="M46" s="332"/>
      <c r="N46" s="304"/>
      <c r="O46" s="306"/>
      <c r="P46" s="300"/>
      <c r="Q46" s="302"/>
      <c r="R46" s="304"/>
      <c r="S46" s="306"/>
      <c r="T46" s="300"/>
      <c r="U46" s="302"/>
      <c r="V46" s="304"/>
      <c r="W46" s="306"/>
      <c r="X46" s="300"/>
      <c r="Y46" s="302"/>
      <c r="Z46" s="304"/>
      <c r="AA46" s="306"/>
      <c r="AB46" s="300"/>
      <c r="AC46" s="302"/>
      <c r="AD46" s="304"/>
      <c r="AE46" s="306"/>
      <c r="AF46" s="300"/>
      <c r="AG46" s="302"/>
      <c r="AH46" s="304"/>
      <c r="AI46" s="306"/>
      <c r="AJ46" s="300"/>
      <c r="AK46" s="302"/>
      <c r="AL46" s="304"/>
      <c r="AM46" s="306"/>
      <c r="AN46" s="300"/>
      <c r="AO46" s="302"/>
      <c r="AP46" s="304"/>
      <c r="AQ46" s="306"/>
      <c r="AR46" s="300"/>
      <c r="AS46" s="302"/>
      <c r="AT46" s="304"/>
      <c r="AU46" s="306"/>
      <c r="AV46" s="300"/>
      <c r="AW46" s="302"/>
      <c r="AX46" s="304"/>
      <c r="AY46" s="306"/>
      <c r="AZ46" s="300"/>
      <c r="BA46" s="302"/>
      <c r="BB46" s="304"/>
      <c r="BC46" s="306"/>
      <c r="BD46" s="300"/>
      <c r="BE46" s="302"/>
      <c r="BF46" s="304"/>
      <c r="BG46" s="306"/>
      <c r="BH46" s="300"/>
      <c r="BI46" s="302"/>
      <c r="BJ46" s="294"/>
      <c r="BK46" s="295"/>
      <c r="BL46" s="295"/>
      <c r="BM46" s="296"/>
      <c r="BN46" s="5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72"/>
      <c r="CB46" s="72"/>
      <c r="CC46" s="72"/>
      <c r="CD46" s="72"/>
      <c r="CE46" s="72"/>
      <c r="CF46" s="72"/>
      <c r="CG46" s="67"/>
      <c r="CH46" s="67"/>
      <c r="CI46" s="67"/>
      <c r="CJ46" s="67"/>
      <c r="CK46" s="67"/>
      <c r="CL46" s="15"/>
      <c r="CM46" s="91"/>
      <c r="CN46" s="91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</row>
    <row r="47" spans="1:178" ht="9" customHeight="1">
      <c r="A47" s="5"/>
      <c r="B47" s="351"/>
      <c r="C47" s="352"/>
      <c r="D47" s="352"/>
      <c r="E47" s="352"/>
      <c r="F47" s="353"/>
      <c r="G47" s="330" t="s">
        <v>49</v>
      </c>
      <c r="H47" s="331"/>
      <c r="I47" s="331"/>
      <c r="J47" s="331"/>
      <c r="K47" s="331"/>
      <c r="L47" s="331"/>
      <c r="M47" s="332"/>
      <c r="N47" s="304"/>
      <c r="O47" s="306"/>
      <c r="P47" s="300"/>
      <c r="Q47" s="302"/>
      <c r="R47" s="304"/>
      <c r="S47" s="306"/>
      <c r="T47" s="300"/>
      <c r="U47" s="302"/>
      <c r="V47" s="304"/>
      <c r="W47" s="306"/>
      <c r="X47" s="300"/>
      <c r="Y47" s="302"/>
      <c r="Z47" s="304"/>
      <c r="AA47" s="306"/>
      <c r="AB47" s="300"/>
      <c r="AC47" s="302"/>
      <c r="AD47" s="304"/>
      <c r="AE47" s="306"/>
      <c r="AF47" s="300"/>
      <c r="AG47" s="302"/>
      <c r="AH47" s="304"/>
      <c r="AI47" s="306"/>
      <c r="AJ47" s="300"/>
      <c r="AK47" s="302"/>
      <c r="AL47" s="304"/>
      <c r="AM47" s="306"/>
      <c r="AN47" s="300"/>
      <c r="AO47" s="302"/>
      <c r="AP47" s="304"/>
      <c r="AQ47" s="306"/>
      <c r="AR47" s="300"/>
      <c r="AS47" s="302"/>
      <c r="AT47" s="304"/>
      <c r="AU47" s="306"/>
      <c r="AV47" s="300"/>
      <c r="AW47" s="302"/>
      <c r="AX47" s="304"/>
      <c r="AY47" s="306"/>
      <c r="AZ47" s="300"/>
      <c r="BA47" s="302"/>
      <c r="BB47" s="304"/>
      <c r="BC47" s="306"/>
      <c r="BD47" s="300"/>
      <c r="BE47" s="302"/>
      <c r="BF47" s="304"/>
      <c r="BG47" s="306"/>
      <c r="BH47" s="300"/>
      <c r="BI47" s="302"/>
      <c r="BJ47" s="294"/>
      <c r="BK47" s="295"/>
      <c r="BL47" s="295"/>
      <c r="BM47" s="296"/>
      <c r="BN47" s="5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72"/>
      <c r="CB47" s="72"/>
      <c r="CC47" s="72"/>
      <c r="CD47" s="72"/>
      <c r="CE47" s="72"/>
      <c r="CF47" s="72"/>
      <c r="CG47" s="67"/>
      <c r="CH47" s="67"/>
      <c r="CI47" s="67"/>
      <c r="CJ47" s="67"/>
      <c r="CK47" s="67"/>
      <c r="CL47" s="15"/>
      <c r="CM47" s="91"/>
      <c r="CN47" s="91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</row>
    <row r="48" spans="1:178" ht="9" customHeight="1">
      <c r="A48" s="5"/>
      <c r="B48" s="351"/>
      <c r="C48" s="352"/>
      <c r="D48" s="352"/>
      <c r="E48" s="352"/>
      <c r="F48" s="353"/>
      <c r="G48" s="330"/>
      <c r="H48" s="331"/>
      <c r="I48" s="331"/>
      <c r="J48" s="331"/>
      <c r="K48" s="331"/>
      <c r="L48" s="331"/>
      <c r="M48" s="332"/>
      <c r="N48" s="304"/>
      <c r="O48" s="306"/>
      <c r="P48" s="300"/>
      <c r="Q48" s="302"/>
      <c r="R48" s="304"/>
      <c r="S48" s="306"/>
      <c r="T48" s="300"/>
      <c r="U48" s="302"/>
      <c r="V48" s="304"/>
      <c r="W48" s="306"/>
      <c r="X48" s="300"/>
      <c r="Y48" s="302"/>
      <c r="Z48" s="304"/>
      <c r="AA48" s="306"/>
      <c r="AB48" s="300"/>
      <c r="AC48" s="302"/>
      <c r="AD48" s="304"/>
      <c r="AE48" s="306"/>
      <c r="AF48" s="300"/>
      <c r="AG48" s="302"/>
      <c r="AH48" s="304"/>
      <c r="AI48" s="306"/>
      <c r="AJ48" s="300"/>
      <c r="AK48" s="302"/>
      <c r="AL48" s="304"/>
      <c r="AM48" s="306"/>
      <c r="AN48" s="300"/>
      <c r="AO48" s="302"/>
      <c r="AP48" s="304"/>
      <c r="AQ48" s="306"/>
      <c r="AR48" s="300"/>
      <c r="AS48" s="302"/>
      <c r="AT48" s="304"/>
      <c r="AU48" s="306"/>
      <c r="AV48" s="300"/>
      <c r="AW48" s="302"/>
      <c r="AX48" s="304"/>
      <c r="AY48" s="306"/>
      <c r="AZ48" s="300"/>
      <c r="BA48" s="302"/>
      <c r="BB48" s="304"/>
      <c r="BC48" s="306"/>
      <c r="BD48" s="300"/>
      <c r="BE48" s="302"/>
      <c r="BF48" s="304"/>
      <c r="BG48" s="306"/>
      <c r="BH48" s="300"/>
      <c r="BI48" s="302"/>
      <c r="BJ48" s="294"/>
      <c r="BK48" s="295"/>
      <c r="BL48" s="295"/>
      <c r="BM48" s="296"/>
      <c r="BN48" s="5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72"/>
      <c r="CB48" s="72"/>
      <c r="CC48" s="72"/>
      <c r="CD48" s="72"/>
      <c r="CE48" s="72"/>
      <c r="CF48" s="72"/>
      <c r="CG48" s="67"/>
      <c r="CH48" s="67"/>
      <c r="CI48" s="67"/>
      <c r="CJ48" s="67"/>
      <c r="CK48" s="67"/>
      <c r="CL48" s="67"/>
      <c r="CM48" s="91"/>
      <c r="CN48" s="91"/>
      <c r="CO48" s="90"/>
      <c r="CP48" s="90"/>
      <c r="CQ48" s="90"/>
      <c r="CR48" s="109" t="s">
        <v>133</v>
      </c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44"/>
    </row>
    <row r="49" spans="1:178" ht="9" customHeight="1">
      <c r="A49" s="5"/>
      <c r="B49" s="351"/>
      <c r="C49" s="352"/>
      <c r="D49" s="352"/>
      <c r="E49" s="352"/>
      <c r="F49" s="353"/>
      <c r="G49" s="323" t="s">
        <v>8</v>
      </c>
      <c r="H49" s="324"/>
      <c r="I49" s="324"/>
      <c r="J49" s="324"/>
      <c r="K49" s="324"/>
      <c r="L49" s="324"/>
      <c r="M49" s="325"/>
      <c r="N49" s="304"/>
      <c r="O49" s="306"/>
      <c r="P49" s="300"/>
      <c r="Q49" s="302"/>
      <c r="R49" s="304"/>
      <c r="S49" s="306"/>
      <c r="T49" s="300"/>
      <c r="U49" s="302"/>
      <c r="V49" s="304"/>
      <c r="W49" s="306"/>
      <c r="X49" s="300"/>
      <c r="Y49" s="302"/>
      <c r="Z49" s="304"/>
      <c r="AA49" s="306"/>
      <c r="AB49" s="300"/>
      <c r="AC49" s="302"/>
      <c r="AD49" s="304"/>
      <c r="AE49" s="306"/>
      <c r="AF49" s="300"/>
      <c r="AG49" s="302"/>
      <c r="AH49" s="304"/>
      <c r="AI49" s="306"/>
      <c r="AJ49" s="300"/>
      <c r="AK49" s="302"/>
      <c r="AL49" s="304"/>
      <c r="AM49" s="306"/>
      <c r="AN49" s="300"/>
      <c r="AO49" s="302"/>
      <c r="AP49" s="304"/>
      <c r="AQ49" s="306"/>
      <c r="AR49" s="300"/>
      <c r="AS49" s="302"/>
      <c r="AT49" s="304"/>
      <c r="AU49" s="306"/>
      <c r="AV49" s="300"/>
      <c r="AW49" s="302"/>
      <c r="AX49" s="304"/>
      <c r="AY49" s="306"/>
      <c r="AZ49" s="300"/>
      <c r="BA49" s="302"/>
      <c r="BB49" s="304"/>
      <c r="BC49" s="306"/>
      <c r="BD49" s="300"/>
      <c r="BE49" s="302"/>
      <c r="BF49" s="304"/>
      <c r="BG49" s="306"/>
      <c r="BH49" s="300"/>
      <c r="BI49" s="302"/>
      <c r="BJ49" s="294"/>
      <c r="BK49" s="295"/>
      <c r="BL49" s="295"/>
      <c r="BM49" s="296"/>
      <c r="BN49" s="5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72"/>
      <c r="CB49" s="72"/>
      <c r="CC49" s="72"/>
      <c r="CD49" s="72"/>
      <c r="CE49" s="72"/>
      <c r="CF49" s="72"/>
      <c r="CG49" s="67"/>
      <c r="CH49" s="67"/>
      <c r="CI49" s="67"/>
      <c r="CJ49" s="67"/>
      <c r="CK49" s="67"/>
      <c r="CL49" s="67"/>
      <c r="CM49" s="91"/>
      <c r="CN49" s="91"/>
      <c r="CO49" s="90"/>
      <c r="CP49" s="90"/>
      <c r="CQ49" s="90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44"/>
    </row>
    <row r="50" spans="1:178" ht="9" customHeight="1">
      <c r="A50" s="5"/>
      <c r="B50" s="351"/>
      <c r="C50" s="352"/>
      <c r="D50" s="352"/>
      <c r="E50" s="352"/>
      <c r="F50" s="353"/>
      <c r="G50" s="323"/>
      <c r="H50" s="324"/>
      <c r="I50" s="324"/>
      <c r="J50" s="324"/>
      <c r="K50" s="324"/>
      <c r="L50" s="324"/>
      <c r="M50" s="325"/>
      <c r="N50" s="304"/>
      <c r="O50" s="306"/>
      <c r="P50" s="300"/>
      <c r="Q50" s="302"/>
      <c r="R50" s="304"/>
      <c r="S50" s="306"/>
      <c r="T50" s="300"/>
      <c r="U50" s="302"/>
      <c r="V50" s="304"/>
      <c r="W50" s="306"/>
      <c r="X50" s="300"/>
      <c r="Y50" s="302"/>
      <c r="Z50" s="304"/>
      <c r="AA50" s="306"/>
      <c r="AB50" s="300"/>
      <c r="AC50" s="302"/>
      <c r="AD50" s="304"/>
      <c r="AE50" s="306"/>
      <c r="AF50" s="300"/>
      <c r="AG50" s="302"/>
      <c r="AH50" s="304"/>
      <c r="AI50" s="306"/>
      <c r="AJ50" s="300"/>
      <c r="AK50" s="302"/>
      <c r="AL50" s="304"/>
      <c r="AM50" s="306"/>
      <c r="AN50" s="300"/>
      <c r="AO50" s="302"/>
      <c r="AP50" s="304"/>
      <c r="AQ50" s="306"/>
      <c r="AR50" s="300"/>
      <c r="AS50" s="302"/>
      <c r="AT50" s="304"/>
      <c r="AU50" s="306"/>
      <c r="AV50" s="300"/>
      <c r="AW50" s="302"/>
      <c r="AX50" s="304"/>
      <c r="AY50" s="306"/>
      <c r="AZ50" s="300"/>
      <c r="BA50" s="302"/>
      <c r="BB50" s="304"/>
      <c r="BC50" s="306"/>
      <c r="BD50" s="300"/>
      <c r="BE50" s="302"/>
      <c r="BF50" s="304"/>
      <c r="BG50" s="306"/>
      <c r="BH50" s="300"/>
      <c r="BI50" s="302"/>
      <c r="BJ50" s="294"/>
      <c r="BK50" s="295"/>
      <c r="BL50" s="295"/>
      <c r="BM50" s="296"/>
      <c r="BN50" s="5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72"/>
      <c r="CB50" s="72"/>
      <c r="CC50" s="72"/>
      <c r="CD50" s="72"/>
      <c r="CE50" s="72"/>
      <c r="CF50" s="72"/>
      <c r="CG50" s="67"/>
      <c r="CH50" s="67"/>
      <c r="CI50" s="67"/>
      <c r="CJ50" s="67"/>
      <c r="CK50" s="67"/>
      <c r="CL50" s="67"/>
      <c r="CM50" s="91"/>
      <c r="CN50" s="91"/>
      <c r="CO50" s="90"/>
      <c r="CP50" s="90"/>
      <c r="CQ50" s="90"/>
      <c r="CR50" s="109" t="s">
        <v>128</v>
      </c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44"/>
    </row>
    <row r="51" spans="1:178" ht="9" customHeight="1">
      <c r="A51" s="5"/>
      <c r="B51" s="351"/>
      <c r="C51" s="352"/>
      <c r="D51" s="352"/>
      <c r="E51" s="352"/>
      <c r="F51" s="353"/>
      <c r="G51" s="323" t="s">
        <v>50</v>
      </c>
      <c r="H51" s="324"/>
      <c r="I51" s="324"/>
      <c r="J51" s="324"/>
      <c r="K51" s="324"/>
      <c r="L51" s="324"/>
      <c r="M51" s="325"/>
      <c r="N51" s="304"/>
      <c r="O51" s="306"/>
      <c r="P51" s="300"/>
      <c r="Q51" s="302"/>
      <c r="R51" s="304"/>
      <c r="S51" s="306"/>
      <c r="T51" s="300"/>
      <c r="U51" s="302"/>
      <c r="V51" s="304"/>
      <c r="W51" s="306"/>
      <c r="X51" s="300"/>
      <c r="Y51" s="302"/>
      <c r="Z51" s="304"/>
      <c r="AA51" s="306"/>
      <c r="AB51" s="300"/>
      <c r="AC51" s="302"/>
      <c r="AD51" s="304"/>
      <c r="AE51" s="306"/>
      <c r="AF51" s="300"/>
      <c r="AG51" s="302"/>
      <c r="AH51" s="304"/>
      <c r="AI51" s="306"/>
      <c r="AJ51" s="300"/>
      <c r="AK51" s="302"/>
      <c r="AL51" s="304"/>
      <c r="AM51" s="306"/>
      <c r="AN51" s="300"/>
      <c r="AO51" s="302"/>
      <c r="AP51" s="304"/>
      <c r="AQ51" s="306"/>
      <c r="AR51" s="300"/>
      <c r="AS51" s="302"/>
      <c r="AT51" s="304"/>
      <c r="AU51" s="306"/>
      <c r="AV51" s="300"/>
      <c r="AW51" s="302"/>
      <c r="AX51" s="304"/>
      <c r="AY51" s="306"/>
      <c r="AZ51" s="300"/>
      <c r="BA51" s="302"/>
      <c r="BB51" s="304"/>
      <c r="BC51" s="306"/>
      <c r="BD51" s="300"/>
      <c r="BE51" s="302"/>
      <c r="BF51" s="304"/>
      <c r="BG51" s="306"/>
      <c r="BH51" s="300"/>
      <c r="BI51" s="302"/>
      <c r="BJ51" s="294"/>
      <c r="BK51" s="295"/>
      <c r="BL51" s="295"/>
      <c r="BM51" s="296"/>
      <c r="BN51" s="5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72"/>
      <c r="CB51" s="72"/>
      <c r="CC51" s="72"/>
      <c r="CD51" s="72"/>
      <c r="CE51" s="72"/>
      <c r="CF51" s="72"/>
      <c r="CG51" s="67"/>
      <c r="CH51" s="67"/>
      <c r="CI51" s="67"/>
      <c r="CJ51" s="67"/>
      <c r="CK51" s="67"/>
      <c r="CL51" s="67"/>
      <c r="CM51" s="91"/>
      <c r="CN51" s="91"/>
      <c r="CO51" s="94"/>
      <c r="CP51" s="94"/>
      <c r="CQ51" s="94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44"/>
    </row>
    <row r="52" spans="1:178" ht="9" customHeight="1">
      <c r="A52" s="5"/>
      <c r="B52" s="351"/>
      <c r="C52" s="352"/>
      <c r="D52" s="352"/>
      <c r="E52" s="352"/>
      <c r="F52" s="353"/>
      <c r="G52" s="323"/>
      <c r="H52" s="324"/>
      <c r="I52" s="324"/>
      <c r="J52" s="324"/>
      <c r="K52" s="324"/>
      <c r="L52" s="324"/>
      <c r="M52" s="325"/>
      <c r="N52" s="304"/>
      <c r="O52" s="306"/>
      <c r="P52" s="300"/>
      <c r="Q52" s="302"/>
      <c r="R52" s="304"/>
      <c r="S52" s="306"/>
      <c r="T52" s="300"/>
      <c r="U52" s="302"/>
      <c r="V52" s="304"/>
      <c r="W52" s="306"/>
      <c r="X52" s="300"/>
      <c r="Y52" s="302"/>
      <c r="Z52" s="304"/>
      <c r="AA52" s="306"/>
      <c r="AB52" s="300"/>
      <c r="AC52" s="302"/>
      <c r="AD52" s="304"/>
      <c r="AE52" s="306"/>
      <c r="AF52" s="300"/>
      <c r="AG52" s="302"/>
      <c r="AH52" s="304"/>
      <c r="AI52" s="306"/>
      <c r="AJ52" s="300"/>
      <c r="AK52" s="302"/>
      <c r="AL52" s="304"/>
      <c r="AM52" s="306"/>
      <c r="AN52" s="300"/>
      <c r="AO52" s="302"/>
      <c r="AP52" s="304"/>
      <c r="AQ52" s="306"/>
      <c r="AR52" s="300"/>
      <c r="AS52" s="302"/>
      <c r="AT52" s="304"/>
      <c r="AU52" s="306"/>
      <c r="AV52" s="300"/>
      <c r="AW52" s="302"/>
      <c r="AX52" s="304"/>
      <c r="AY52" s="306"/>
      <c r="AZ52" s="300"/>
      <c r="BA52" s="302"/>
      <c r="BB52" s="304"/>
      <c r="BC52" s="306"/>
      <c r="BD52" s="300"/>
      <c r="BE52" s="302"/>
      <c r="BF52" s="304"/>
      <c r="BG52" s="306"/>
      <c r="BH52" s="300"/>
      <c r="BI52" s="302"/>
      <c r="BJ52" s="294"/>
      <c r="BK52" s="295"/>
      <c r="BL52" s="295"/>
      <c r="BM52" s="296"/>
      <c r="BN52" s="5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72"/>
      <c r="CB52" s="72"/>
      <c r="CC52" s="72"/>
      <c r="CD52" s="72"/>
      <c r="CE52" s="72"/>
      <c r="CF52" s="72"/>
      <c r="CG52" s="67"/>
      <c r="CH52" s="67"/>
      <c r="CI52" s="67"/>
      <c r="CJ52" s="67"/>
      <c r="CK52" s="67"/>
      <c r="CL52" s="15"/>
      <c r="CM52" s="91"/>
      <c r="CN52" s="91"/>
      <c r="CO52" s="94"/>
      <c r="CP52" s="94"/>
      <c r="CQ52" s="94"/>
      <c r="CR52" s="109" t="s">
        <v>129</v>
      </c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44"/>
    </row>
    <row r="53" spans="1:178" ht="9" customHeight="1">
      <c r="A53" s="5"/>
      <c r="B53" s="351"/>
      <c r="C53" s="352"/>
      <c r="D53" s="352"/>
      <c r="E53" s="352"/>
      <c r="F53" s="353"/>
      <c r="G53" s="320" t="s">
        <v>9</v>
      </c>
      <c r="H53" s="321"/>
      <c r="I53" s="321"/>
      <c r="J53" s="321"/>
      <c r="K53" s="321"/>
      <c r="L53" s="321"/>
      <c r="M53" s="322"/>
      <c r="N53" s="304"/>
      <c r="O53" s="306"/>
      <c r="P53" s="300"/>
      <c r="Q53" s="302"/>
      <c r="R53" s="304"/>
      <c r="S53" s="306"/>
      <c r="T53" s="300"/>
      <c r="U53" s="302"/>
      <c r="V53" s="304"/>
      <c r="W53" s="306"/>
      <c r="X53" s="300"/>
      <c r="Y53" s="302"/>
      <c r="Z53" s="304"/>
      <c r="AA53" s="306"/>
      <c r="AB53" s="300"/>
      <c r="AC53" s="302"/>
      <c r="AD53" s="304"/>
      <c r="AE53" s="306"/>
      <c r="AF53" s="300"/>
      <c r="AG53" s="302"/>
      <c r="AH53" s="304"/>
      <c r="AI53" s="306"/>
      <c r="AJ53" s="300"/>
      <c r="AK53" s="302"/>
      <c r="AL53" s="304"/>
      <c r="AM53" s="306"/>
      <c r="AN53" s="300"/>
      <c r="AO53" s="302"/>
      <c r="AP53" s="304"/>
      <c r="AQ53" s="306"/>
      <c r="AR53" s="300"/>
      <c r="AS53" s="302"/>
      <c r="AT53" s="304"/>
      <c r="AU53" s="306"/>
      <c r="AV53" s="300"/>
      <c r="AW53" s="302"/>
      <c r="AX53" s="304"/>
      <c r="AY53" s="306"/>
      <c r="AZ53" s="300"/>
      <c r="BA53" s="302"/>
      <c r="BB53" s="304"/>
      <c r="BC53" s="306"/>
      <c r="BD53" s="300"/>
      <c r="BE53" s="302"/>
      <c r="BF53" s="304"/>
      <c r="BG53" s="306"/>
      <c r="BH53" s="300"/>
      <c r="BI53" s="302"/>
      <c r="BJ53" s="294"/>
      <c r="BK53" s="295"/>
      <c r="BL53" s="295"/>
      <c r="BM53" s="296"/>
      <c r="BN53" s="5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72"/>
      <c r="CB53" s="72"/>
      <c r="CC53" s="72"/>
      <c r="CD53" s="72"/>
      <c r="CE53" s="72"/>
      <c r="CF53" s="72"/>
      <c r="CG53" s="67"/>
      <c r="CH53" s="67"/>
      <c r="CI53" s="67"/>
      <c r="CJ53" s="67"/>
      <c r="CK53" s="67"/>
      <c r="CL53" s="15"/>
      <c r="CM53" s="91"/>
      <c r="CN53" s="91"/>
      <c r="CO53" s="94"/>
      <c r="CP53" s="94"/>
      <c r="CQ53" s="94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44"/>
    </row>
    <row r="54" spans="1:178" ht="9" customHeight="1">
      <c r="A54" s="5"/>
      <c r="B54" s="351"/>
      <c r="C54" s="352"/>
      <c r="D54" s="352"/>
      <c r="E54" s="352"/>
      <c r="F54" s="353"/>
      <c r="G54" s="314" t="s">
        <v>51</v>
      </c>
      <c r="H54" s="315"/>
      <c r="I54" s="315"/>
      <c r="J54" s="315"/>
      <c r="K54" s="315"/>
      <c r="L54" s="315"/>
      <c r="M54" s="316"/>
      <c r="N54" s="304"/>
      <c r="O54" s="306"/>
      <c r="P54" s="300"/>
      <c r="Q54" s="302"/>
      <c r="R54" s="304"/>
      <c r="S54" s="306"/>
      <c r="T54" s="300"/>
      <c r="U54" s="302"/>
      <c r="V54" s="304"/>
      <c r="W54" s="306"/>
      <c r="X54" s="300"/>
      <c r="Y54" s="302"/>
      <c r="Z54" s="304"/>
      <c r="AA54" s="306"/>
      <c r="AB54" s="300"/>
      <c r="AC54" s="302"/>
      <c r="AD54" s="304"/>
      <c r="AE54" s="306"/>
      <c r="AF54" s="300"/>
      <c r="AG54" s="302"/>
      <c r="AH54" s="304"/>
      <c r="AI54" s="306"/>
      <c r="AJ54" s="300"/>
      <c r="AK54" s="302"/>
      <c r="AL54" s="304"/>
      <c r="AM54" s="306"/>
      <c r="AN54" s="300"/>
      <c r="AO54" s="302"/>
      <c r="AP54" s="304"/>
      <c r="AQ54" s="306"/>
      <c r="AR54" s="300"/>
      <c r="AS54" s="302"/>
      <c r="AT54" s="304"/>
      <c r="AU54" s="306"/>
      <c r="AV54" s="300"/>
      <c r="AW54" s="302"/>
      <c r="AX54" s="304"/>
      <c r="AY54" s="306"/>
      <c r="AZ54" s="300"/>
      <c r="BA54" s="302"/>
      <c r="BB54" s="304"/>
      <c r="BC54" s="306"/>
      <c r="BD54" s="300"/>
      <c r="BE54" s="302"/>
      <c r="BF54" s="304"/>
      <c r="BG54" s="306"/>
      <c r="BH54" s="300"/>
      <c r="BI54" s="302"/>
      <c r="BJ54" s="294"/>
      <c r="BK54" s="295"/>
      <c r="BL54" s="295"/>
      <c r="BM54" s="296"/>
      <c r="BN54" s="5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72"/>
      <c r="CB54" s="72"/>
      <c r="CC54" s="72"/>
      <c r="CD54" s="72"/>
      <c r="CE54" s="72"/>
      <c r="CF54" s="72"/>
      <c r="CG54" s="67"/>
      <c r="CH54" s="67"/>
      <c r="CI54" s="67"/>
      <c r="CJ54" s="67"/>
      <c r="CK54" s="67"/>
      <c r="CL54" s="15"/>
      <c r="CM54" s="91"/>
      <c r="CN54" s="91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</row>
    <row r="55" spans="1:178" ht="9" customHeight="1">
      <c r="A55" s="5"/>
      <c r="B55" s="351"/>
      <c r="C55" s="352"/>
      <c r="D55" s="352"/>
      <c r="E55" s="352"/>
      <c r="F55" s="353"/>
      <c r="G55" s="308" t="s">
        <v>14</v>
      </c>
      <c r="H55" s="309"/>
      <c r="I55" s="309"/>
      <c r="J55" s="309"/>
      <c r="K55" s="309"/>
      <c r="L55" s="309"/>
      <c r="M55" s="310"/>
      <c r="N55" s="304"/>
      <c r="O55" s="306"/>
      <c r="P55" s="300"/>
      <c r="Q55" s="302"/>
      <c r="R55" s="304"/>
      <c r="S55" s="306"/>
      <c r="T55" s="300"/>
      <c r="U55" s="302"/>
      <c r="V55" s="304"/>
      <c r="W55" s="306"/>
      <c r="X55" s="300"/>
      <c r="Y55" s="302"/>
      <c r="Z55" s="304"/>
      <c r="AA55" s="306"/>
      <c r="AB55" s="300"/>
      <c r="AC55" s="302"/>
      <c r="AD55" s="304"/>
      <c r="AE55" s="306"/>
      <c r="AF55" s="300"/>
      <c r="AG55" s="302"/>
      <c r="AH55" s="304"/>
      <c r="AI55" s="306"/>
      <c r="AJ55" s="300"/>
      <c r="AK55" s="302"/>
      <c r="AL55" s="304"/>
      <c r="AM55" s="306"/>
      <c r="AN55" s="300"/>
      <c r="AO55" s="302"/>
      <c r="AP55" s="304"/>
      <c r="AQ55" s="306"/>
      <c r="AR55" s="300"/>
      <c r="AS55" s="302"/>
      <c r="AT55" s="304"/>
      <c r="AU55" s="306"/>
      <c r="AV55" s="300"/>
      <c r="AW55" s="302"/>
      <c r="AX55" s="304"/>
      <c r="AY55" s="306"/>
      <c r="AZ55" s="300"/>
      <c r="BA55" s="302"/>
      <c r="BB55" s="304"/>
      <c r="BC55" s="306"/>
      <c r="BD55" s="300"/>
      <c r="BE55" s="302"/>
      <c r="BF55" s="304"/>
      <c r="BG55" s="306"/>
      <c r="BH55" s="300"/>
      <c r="BI55" s="302"/>
      <c r="BJ55" s="294"/>
      <c r="BK55" s="295"/>
      <c r="BL55" s="295"/>
      <c r="BM55" s="296"/>
      <c r="BN55" s="5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72"/>
      <c r="CB55" s="72"/>
      <c r="CC55" s="72"/>
      <c r="CD55" s="72"/>
      <c r="CE55" s="72"/>
      <c r="CF55" s="72"/>
      <c r="CG55" s="67"/>
      <c r="CH55" s="67"/>
      <c r="CI55" s="67"/>
      <c r="CJ55" s="67"/>
      <c r="CK55" s="67"/>
      <c r="CL55" s="15"/>
      <c r="CM55" s="91"/>
      <c r="CN55" s="91"/>
      <c r="CO55" s="105" t="s">
        <v>38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</row>
    <row r="56" spans="1:178" ht="9" customHeight="1">
      <c r="A56" s="5"/>
      <c r="B56" s="351"/>
      <c r="C56" s="352"/>
      <c r="D56" s="352"/>
      <c r="E56" s="352"/>
      <c r="F56" s="353"/>
      <c r="G56" s="317"/>
      <c r="H56" s="318"/>
      <c r="I56" s="318"/>
      <c r="J56" s="318"/>
      <c r="K56" s="318"/>
      <c r="L56" s="318"/>
      <c r="M56" s="319"/>
      <c r="N56" s="304"/>
      <c r="O56" s="306"/>
      <c r="P56" s="300"/>
      <c r="Q56" s="302"/>
      <c r="R56" s="304"/>
      <c r="S56" s="306"/>
      <c r="T56" s="300"/>
      <c r="U56" s="302"/>
      <c r="V56" s="304"/>
      <c r="W56" s="306"/>
      <c r="X56" s="300"/>
      <c r="Y56" s="302"/>
      <c r="Z56" s="304"/>
      <c r="AA56" s="306"/>
      <c r="AB56" s="300"/>
      <c r="AC56" s="302"/>
      <c r="AD56" s="304"/>
      <c r="AE56" s="306"/>
      <c r="AF56" s="300"/>
      <c r="AG56" s="302"/>
      <c r="AH56" s="304"/>
      <c r="AI56" s="306"/>
      <c r="AJ56" s="300"/>
      <c r="AK56" s="302"/>
      <c r="AL56" s="304"/>
      <c r="AM56" s="306"/>
      <c r="AN56" s="300"/>
      <c r="AO56" s="302"/>
      <c r="AP56" s="304"/>
      <c r="AQ56" s="306"/>
      <c r="AR56" s="300"/>
      <c r="AS56" s="302"/>
      <c r="AT56" s="304"/>
      <c r="AU56" s="306"/>
      <c r="AV56" s="300"/>
      <c r="AW56" s="302"/>
      <c r="AX56" s="304"/>
      <c r="AY56" s="306"/>
      <c r="AZ56" s="300"/>
      <c r="BA56" s="302"/>
      <c r="BB56" s="304"/>
      <c r="BC56" s="306"/>
      <c r="BD56" s="300"/>
      <c r="BE56" s="302"/>
      <c r="BF56" s="304"/>
      <c r="BG56" s="306"/>
      <c r="BH56" s="300"/>
      <c r="BI56" s="302"/>
      <c r="BJ56" s="294"/>
      <c r="BK56" s="295"/>
      <c r="BL56" s="295"/>
      <c r="BM56" s="296"/>
      <c r="BN56" s="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15"/>
      <c r="CM56" s="91"/>
      <c r="CN56" s="91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</row>
    <row r="57" spans="1:178" ht="9" customHeight="1">
      <c r="A57" s="5"/>
      <c r="B57" s="351"/>
      <c r="C57" s="352"/>
      <c r="D57" s="352"/>
      <c r="E57" s="352"/>
      <c r="F57" s="353"/>
      <c r="G57" s="308" t="s">
        <v>15</v>
      </c>
      <c r="H57" s="309"/>
      <c r="I57" s="309"/>
      <c r="J57" s="309"/>
      <c r="K57" s="309"/>
      <c r="L57" s="309"/>
      <c r="M57" s="310"/>
      <c r="N57" s="304"/>
      <c r="O57" s="306"/>
      <c r="P57" s="300"/>
      <c r="Q57" s="302"/>
      <c r="R57" s="304"/>
      <c r="S57" s="306"/>
      <c r="T57" s="300"/>
      <c r="U57" s="302"/>
      <c r="V57" s="304"/>
      <c r="W57" s="306"/>
      <c r="X57" s="300"/>
      <c r="Y57" s="302"/>
      <c r="Z57" s="304"/>
      <c r="AA57" s="306"/>
      <c r="AB57" s="300"/>
      <c r="AC57" s="302"/>
      <c r="AD57" s="304"/>
      <c r="AE57" s="306"/>
      <c r="AF57" s="300"/>
      <c r="AG57" s="302"/>
      <c r="AH57" s="304"/>
      <c r="AI57" s="306"/>
      <c r="AJ57" s="300"/>
      <c r="AK57" s="302"/>
      <c r="AL57" s="304"/>
      <c r="AM57" s="306"/>
      <c r="AN57" s="300"/>
      <c r="AO57" s="302"/>
      <c r="AP57" s="304"/>
      <c r="AQ57" s="306"/>
      <c r="AR57" s="300"/>
      <c r="AS57" s="302"/>
      <c r="AT57" s="304"/>
      <c r="AU57" s="306"/>
      <c r="AV57" s="300"/>
      <c r="AW57" s="302"/>
      <c r="AX57" s="304"/>
      <c r="AY57" s="306"/>
      <c r="AZ57" s="300"/>
      <c r="BA57" s="302"/>
      <c r="BB57" s="304"/>
      <c r="BC57" s="306"/>
      <c r="BD57" s="300"/>
      <c r="BE57" s="302"/>
      <c r="BF57" s="304"/>
      <c r="BG57" s="306"/>
      <c r="BH57" s="300"/>
      <c r="BI57" s="302"/>
      <c r="BJ57" s="294"/>
      <c r="BK57" s="295"/>
      <c r="BL57" s="295"/>
      <c r="BM57" s="296"/>
      <c r="BN57" s="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15"/>
      <c r="CM57" s="34"/>
      <c r="CN57" s="34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</row>
    <row r="58" spans="1:178" ht="9" customHeight="1" thickBot="1">
      <c r="A58" s="5"/>
      <c r="B58" s="354"/>
      <c r="C58" s="355"/>
      <c r="D58" s="355"/>
      <c r="E58" s="355"/>
      <c r="F58" s="356"/>
      <c r="G58" s="311"/>
      <c r="H58" s="312"/>
      <c r="I58" s="312"/>
      <c r="J58" s="312"/>
      <c r="K58" s="312"/>
      <c r="L58" s="312"/>
      <c r="M58" s="313"/>
      <c r="N58" s="305"/>
      <c r="O58" s="307"/>
      <c r="P58" s="301"/>
      <c r="Q58" s="303"/>
      <c r="R58" s="305"/>
      <c r="S58" s="307"/>
      <c r="T58" s="301"/>
      <c r="U58" s="303"/>
      <c r="V58" s="305"/>
      <c r="W58" s="307"/>
      <c r="X58" s="301"/>
      <c r="Y58" s="303"/>
      <c r="Z58" s="305"/>
      <c r="AA58" s="307"/>
      <c r="AB58" s="301"/>
      <c r="AC58" s="303"/>
      <c r="AD58" s="305"/>
      <c r="AE58" s="307"/>
      <c r="AF58" s="301"/>
      <c r="AG58" s="303"/>
      <c r="AH58" s="305"/>
      <c r="AI58" s="307"/>
      <c r="AJ58" s="301"/>
      <c r="AK58" s="303"/>
      <c r="AL58" s="305"/>
      <c r="AM58" s="307"/>
      <c r="AN58" s="301"/>
      <c r="AO58" s="303"/>
      <c r="AP58" s="305"/>
      <c r="AQ58" s="307"/>
      <c r="AR58" s="301"/>
      <c r="AS58" s="303"/>
      <c r="AT58" s="305"/>
      <c r="AU58" s="307"/>
      <c r="AV58" s="301"/>
      <c r="AW58" s="303"/>
      <c r="AX58" s="305"/>
      <c r="AY58" s="307"/>
      <c r="AZ58" s="301"/>
      <c r="BA58" s="303"/>
      <c r="BB58" s="305"/>
      <c r="BC58" s="307"/>
      <c r="BD58" s="301"/>
      <c r="BE58" s="303"/>
      <c r="BF58" s="305"/>
      <c r="BG58" s="307"/>
      <c r="BH58" s="301"/>
      <c r="BI58" s="303"/>
      <c r="BJ58" s="297"/>
      <c r="BK58" s="298"/>
      <c r="BL58" s="298"/>
      <c r="BM58" s="299"/>
      <c r="BN58" s="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15"/>
      <c r="CM58" s="34"/>
      <c r="CN58" s="34"/>
      <c r="CO58" s="90"/>
      <c r="CP58" s="90"/>
      <c r="CQ58" s="90"/>
      <c r="CR58" s="109" t="s">
        <v>97</v>
      </c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21"/>
    </row>
    <row r="59" spans="1:178" ht="9" customHeight="1" thickBot="1">
      <c r="A59" s="5"/>
      <c r="B59" s="37"/>
      <c r="C59" s="37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1"/>
      <c r="BK59" s="1"/>
      <c r="BL59" s="1"/>
      <c r="BM59" s="1"/>
      <c r="BN59" s="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15"/>
      <c r="CM59" s="34"/>
      <c r="CN59" s="34"/>
      <c r="CO59" s="90"/>
      <c r="CP59" s="90"/>
      <c r="CQ59" s="90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21"/>
    </row>
    <row r="60" spans="1:178" ht="7.5" customHeight="1">
      <c r="A60" s="5"/>
      <c r="B60" s="6"/>
      <c r="C60" s="199" t="s">
        <v>102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4"/>
      <c r="S60" s="288" t="s">
        <v>55</v>
      </c>
      <c r="T60" s="289"/>
      <c r="U60" s="289"/>
      <c r="V60" s="289"/>
      <c r="W60" s="290"/>
      <c r="X60" s="199" t="s">
        <v>102</v>
      </c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4"/>
      <c r="AN60" s="288" t="s">
        <v>77</v>
      </c>
      <c r="AO60" s="289"/>
      <c r="AP60" s="289"/>
      <c r="AQ60" s="289"/>
      <c r="AR60" s="290"/>
      <c r="AS60" s="5"/>
      <c r="AT60" s="5"/>
      <c r="AU60" s="199" t="s">
        <v>15</v>
      </c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4"/>
      <c r="BK60" s="288" t="s">
        <v>55</v>
      </c>
      <c r="BL60" s="289"/>
      <c r="BM60" s="289"/>
      <c r="BN60" s="289"/>
      <c r="BO60" s="290"/>
      <c r="BP60" s="199" t="s">
        <v>56</v>
      </c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4"/>
      <c r="CF60" s="288" t="s">
        <v>78</v>
      </c>
      <c r="CG60" s="289"/>
      <c r="CH60" s="289"/>
      <c r="CI60" s="289"/>
      <c r="CJ60" s="290"/>
      <c r="CK60" s="5"/>
      <c r="CL60" s="34"/>
      <c r="CM60" s="34"/>
      <c r="CN60" s="34"/>
      <c r="CO60" s="90"/>
      <c r="CP60" s="90"/>
      <c r="CQ60" s="90"/>
      <c r="CR60" s="137" t="s">
        <v>98</v>
      </c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21"/>
    </row>
    <row r="61" spans="1:178" ht="7.5" customHeight="1" thickBot="1">
      <c r="A61" s="5"/>
      <c r="B61" s="6"/>
      <c r="C61" s="205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  <c r="S61" s="291"/>
      <c r="T61" s="292"/>
      <c r="U61" s="292"/>
      <c r="V61" s="292"/>
      <c r="W61" s="293"/>
      <c r="X61" s="205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291"/>
      <c r="AO61" s="292"/>
      <c r="AP61" s="292"/>
      <c r="AQ61" s="292"/>
      <c r="AR61" s="293"/>
      <c r="AS61" s="5"/>
      <c r="AT61" s="5"/>
      <c r="AU61" s="205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8"/>
      <c r="BK61" s="291"/>
      <c r="BL61" s="292"/>
      <c r="BM61" s="292"/>
      <c r="BN61" s="292"/>
      <c r="BO61" s="293"/>
      <c r="BP61" s="205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8"/>
      <c r="CF61" s="291"/>
      <c r="CG61" s="292"/>
      <c r="CH61" s="292"/>
      <c r="CI61" s="292"/>
      <c r="CJ61" s="293"/>
      <c r="CK61" s="5"/>
      <c r="CL61" s="34"/>
      <c r="CM61" s="90"/>
      <c r="CN61" s="90"/>
      <c r="CO61" s="94"/>
      <c r="CP61" s="94"/>
      <c r="CQ61" s="94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21"/>
    </row>
    <row r="62" spans="1:178" ht="7.5" customHeight="1">
      <c r="A62" s="5"/>
      <c r="B62" s="5"/>
      <c r="C62" s="281">
        <v>1</v>
      </c>
      <c r="D62" s="282"/>
      <c r="E62" s="256" t="s">
        <v>16</v>
      </c>
      <c r="F62" s="25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86"/>
      <c r="S62" s="206"/>
      <c r="T62" s="207"/>
      <c r="U62" s="207"/>
      <c r="V62" s="207"/>
      <c r="W62" s="287"/>
      <c r="X62" s="281">
        <v>13</v>
      </c>
      <c r="Y62" s="282"/>
      <c r="Z62" s="206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86"/>
      <c r="AN62" s="206"/>
      <c r="AO62" s="207"/>
      <c r="AP62" s="207"/>
      <c r="AQ62" s="207"/>
      <c r="AR62" s="287"/>
      <c r="AS62" s="5"/>
      <c r="AT62" s="5"/>
      <c r="AU62" s="281">
        <v>1</v>
      </c>
      <c r="AV62" s="282"/>
      <c r="AW62" s="256" t="s">
        <v>16</v>
      </c>
      <c r="AX62" s="25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86"/>
      <c r="BK62" s="206"/>
      <c r="BL62" s="200"/>
      <c r="BM62" s="200"/>
      <c r="BN62" s="200"/>
      <c r="BO62" s="201"/>
      <c r="BP62" s="281">
        <v>1</v>
      </c>
      <c r="BQ62" s="282"/>
      <c r="BR62" s="206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86"/>
      <c r="CF62" s="206"/>
      <c r="CG62" s="207"/>
      <c r="CH62" s="207"/>
      <c r="CI62" s="207"/>
      <c r="CJ62" s="287"/>
      <c r="CK62" s="5"/>
      <c r="CL62" s="34"/>
      <c r="CM62" s="90"/>
      <c r="CN62" s="90"/>
      <c r="CO62" s="94"/>
      <c r="CP62" s="94"/>
      <c r="CQ62" s="94"/>
      <c r="CR62" s="104" t="s">
        <v>130</v>
      </c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</row>
    <row r="63" spans="1:178" ht="7.5" customHeight="1">
      <c r="A63" s="5"/>
      <c r="B63" s="5"/>
      <c r="C63" s="281"/>
      <c r="D63" s="282"/>
      <c r="E63" s="231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0"/>
      <c r="S63" s="231"/>
      <c r="T63" s="259"/>
      <c r="U63" s="259"/>
      <c r="V63" s="259"/>
      <c r="W63" s="265"/>
      <c r="X63" s="281"/>
      <c r="Y63" s="282"/>
      <c r="Z63" s="231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60"/>
      <c r="AN63" s="231"/>
      <c r="AO63" s="259"/>
      <c r="AP63" s="259"/>
      <c r="AQ63" s="259"/>
      <c r="AR63" s="265"/>
      <c r="AS63" s="5"/>
      <c r="AT63" s="5"/>
      <c r="AU63" s="281"/>
      <c r="AV63" s="282"/>
      <c r="AW63" s="231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60"/>
      <c r="BK63" s="153"/>
      <c r="BL63" s="540"/>
      <c r="BM63" s="540"/>
      <c r="BN63" s="540"/>
      <c r="BO63" s="203"/>
      <c r="BP63" s="281"/>
      <c r="BQ63" s="282"/>
      <c r="BR63" s="231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60"/>
      <c r="CF63" s="231"/>
      <c r="CG63" s="259"/>
      <c r="CH63" s="259"/>
      <c r="CI63" s="259"/>
      <c r="CJ63" s="265"/>
      <c r="CK63" s="5"/>
      <c r="CL63" s="34"/>
      <c r="CM63" s="90"/>
      <c r="CN63" s="90"/>
      <c r="CO63" s="94"/>
      <c r="CP63" s="94"/>
      <c r="CQ63" s="9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</row>
    <row r="64" spans="1:178" ht="7.5" customHeight="1">
      <c r="A64" s="5"/>
      <c r="B64" s="5"/>
      <c r="C64" s="283"/>
      <c r="D64" s="284"/>
      <c r="E64" s="275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7"/>
      <c r="S64" s="275"/>
      <c r="T64" s="276"/>
      <c r="U64" s="276"/>
      <c r="V64" s="276"/>
      <c r="W64" s="278"/>
      <c r="X64" s="283"/>
      <c r="Y64" s="284"/>
      <c r="Z64" s="275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7"/>
      <c r="AN64" s="275"/>
      <c r="AO64" s="276"/>
      <c r="AP64" s="276"/>
      <c r="AQ64" s="276"/>
      <c r="AR64" s="278"/>
      <c r="AS64" s="5"/>
      <c r="AT64" s="5"/>
      <c r="AU64" s="283"/>
      <c r="AV64" s="284"/>
      <c r="AW64" s="275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7"/>
      <c r="BK64" s="190"/>
      <c r="BL64" s="188"/>
      <c r="BM64" s="188"/>
      <c r="BN64" s="188"/>
      <c r="BO64" s="423"/>
      <c r="BP64" s="283"/>
      <c r="BQ64" s="284"/>
      <c r="BR64" s="275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7"/>
      <c r="CF64" s="275"/>
      <c r="CG64" s="276"/>
      <c r="CH64" s="276"/>
      <c r="CI64" s="276"/>
      <c r="CJ64" s="278"/>
      <c r="CK64" s="5"/>
      <c r="CL64" s="17"/>
      <c r="CM64" s="90"/>
      <c r="CN64" s="90"/>
      <c r="CO64" s="90"/>
      <c r="CP64" s="90"/>
      <c r="CQ64" s="90"/>
      <c r="CR64" s="104" t="s">
        <v>118</v>
      </c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</row>
    <row r="65" spans="1:178" ht="7.5" customHeight="1">
      <c r="A65" s="5"/>
      <c r="B65" s="5"/>
      <c r="C65" s="279">
        <v>2</v>
      </c>
      <c r="D65" s="280"/>
      <c r="E65" s="256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8"/>
      <c r="S65" s="256"/>
      <c r="T65" s="257"/>
      <c r="U65" s="257"/>
      <c r="V65" s="257"/>
      <c r="W65" s="264"/>
      <c r="X65" s="279">
        <v>14</v>
      </c>
      <c r="Y65" s="280"/>
      <c r="Z65" s="256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8"/>
      <c r="AN65" s="256"/>
      <c r="AO65" s="257"/>
      <c r="AP65" s="257"/>
      <c r="AQ65" s="257"/>
      <c r="AR65" s="264"/>
      <c r="AS65" s="5"/>
      <c r="AT65" s="5"/>
      <c r="AU65" s="279">
        <v>2</v>
      </c>
      <c r="AV65" s="280"/>
      <c r="AW65" s="256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8"/>
      <c r="BK65" s="191"/>
      <c r="BL65" s="192"/>
      <c r="BM65" s="192"/>
      <c r="BN65" s="192"/>
      <c r="BO65" s="536"/>
      <c r="BP65" s="279">
        <v>2</v>
      </c>
      <c r="BQ65" s="280"/>
      <c r="BR65" s="256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8"/>
      <c r="CF65" s="256"/>
      <c r="CG65" s="257"/>
      <c r="CH65" s="257"/>
      <c r="CI65" s="257"/>
      <c r="CJ65" s="264"/>
      <c r="CK65" s="5"/>
      <c r="CL65" s="17"/>
      <c r="CM65" s="90"/>
      <c r="CN65" s="90"/>
      <c r="CO65" s="90"/>
      <c r="CP65" s="90"/>
      <c r="CQ65" s="90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</row>
    <row r="66" spans="1:178" ht="7.5" customHeight="1">
      <c r="A66" s="5"/>
      <c r="B66" s="5"/>
      <c r="C66" s="281"/>
      <c r="D66" s="282"/>
      <c r="E66" s="231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0"/>
      <c r="S66" s="231"/>
      <c r="T66" s="259"/>
      <c r="U66" s="259"/>
      <c r="V66" s="259"/>
      <c r="W66" s="265"/>
      <c r="X66" s="281"/>
      <c r="Y66" s="282"/>
      <c r="Z66" s="231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60"/>
      <c r="AN66" s="231"/>
      <c r="AO66" s="259"/>
      <c r="AP66" s="259"/>
      <c r="AQ66" s="259"/>
      <c r="AR66" s="265"/>
      <c r="AS66" s="5"/>
      <c r="AT66" s="5"/>
      <c r="AU66" s="281"/>
      <c r="AV66" s="282"/>
      <c r="AW66" s="231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60"/>
      <c r="BK66" s="193"/>
      <c r="BL66" s="194"/>
      <c r="BM66" s="194"/>
      <c r="BN66" s="194"/>
      <c r="BO66" s="534"/>
      <c r="BP66" s="281"/>
      <c r="BQ66" s="282"/>
      <c r="BR66" s="231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60"/>
      <c r="CF66" s="231"/>
      <c r="CG66" s="259"/>
      <c r="CH66" s="259"/>
      <c r="CI66" s="259"/>
      <c r="CJ66" s="265"/>
      <c r="CK66" s="5"/>
      <c r="CL66" s="17"/>
      <c r="CM66" s="90"/>
      <c r="CN66" s="90"/>
      <c r="CO66" s="90"/>
      <c r="CP66" s="90"/>
      <c r="CQ66" s="90"/>
      <c r="CR66" s="104" t="s">
        <v>120</v>
      </c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</row>
    <row r="67" spans="1:178" ht="7.5" customHeight="1">
      <c r="A67" s="5"/>
      <c r="B67" s="5"/>
      <c r="C67" s="283"/>
      <c r="D67" s="284"/>
      <c r="E67" s="275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7"/>
      <c r="S67" s="275"/>
      <c r="T67" s="276"/>
      <c r="U67" s="276"/>
      <c r="V67" s="276"/>
      <c r="W67" s="278"/>
      <c r="X67" s="283"/>
      <c r="Y67" s="284"/>
      <c r="Z67" s="275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7"/>
      <c r="AN67" s="275"/>
      <c r="AO67" s="276"/>
      <c r="AP67" s="276"/>
      <c r="AQ67" s="276"/>
      <c r="AR67" s="278"/>
      <c r="AS67" s="5"/>
      <c r="AT67" s="5"/>
      <c r="AU67" s="283"/>
      <c r="AV67" s="284"/>
      <c r="AW67" s="275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7"/>
      <c r="BK67" s="195"/>
      <c r="BL67" s="196"/>
      <c r="BM67" s="196"/>
      <c r="BN67" s="196"/>
      <c r="BO67" s="535"/>
      <c r="BP67" s="283"/>
      <c r="BQ67" s="284"/>
      <c r="BR67" s="275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7"/>
      <c r="CF67" s="275"/>
      <c r="CG67" s="276"/>
      <c r="CH67" s="276"/>
      <c r="CI67" s="276"/>
      <c r="CJ67" s="278"/>
      <c r="CK67" s="5"/>
      <c r="CL67" s="17"/>
      <c r="CM67" s="90"/>
      <c r="CN67" s="90"/>
      <c r="CO67" s="90"/>
      <c r="CP67" s="90"/>
      <c r="CQ67" s="90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</row>
    <row r="68" spans="1:178" ht="7.5" customHeight="1">
      <c r="A68" s="5"/>
      <c r="B68" s="5"/>
      <c r="C68" s="279">
        <v>3</v>
      </c>
      <c r="D68" s="280"/>
      <c r="E68" s="256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8"/>
      <c r="S68" s="256"/>
      <c r="T68" s="257"/>
      <c r="U68" s="257"/>
      <c r="V68" s="257"/>
      <c r="W68" s="264"/>
      <c r="X68" s="279">
        <v>15</v>
      </c>
      <c r="Y68" s="280"/>
      <c r="Z68" s="256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8"/>
      <c r="AN68" s="256"/>
      <c r="AO68" s="257"/>
      <c r="AP68" s="257"/>
      <c r="AQ68" s="257"/>
      <c r="AR68" s="264"/>
      <c r="AS68" s="5"/>
      <c r="AT68" s="5"/>
      <c r="AU68" s="279">
        <v>3</v>
      </c>
      <c r="AV68" s="280"/>
      <c r="AW68" s="256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8"/>
      <c r="BK68" s="191"/>
      <c r="BL68" s="192"/>
      <c r="BM68" s="192"/>
      <c r="BN68" s="192"/>
      <c r="BO68" s="536"/>
      <c r="BP68" s="279">
        <v>3</v>
      </c>
      <c r="BQ68" s="280"/>
      <c r="BR68" s="256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8"/>
      <c r="CF68" s="256"/>
      <c r="CG68" s="257"/>
      <c r="CH68" s="257"/>
      <c r="CI68" s="257"/>
      <c r="CJ68" s="264"/>
      <c r="CK68" s="5"/>
      <c r="CL68" s="17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</row>
    <row r="69" spans="1:178" ht="7.5" customHeight="1">
      <c r="A69" s="5"/>
      <c r="B69" s="5"/>
      <c r="C69" s="281"/>
      <c r="D69" s="282"/>
      <c r="E69" s="231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0"/>
      <c r="S69" s="231"/>
      <c r="T69" s="259"/>
      <c r="U69" s="259"/>
      <c r="V69" s="259"/>
      <c r="W69" s="265"/>
      <c r="X69" s="281"/>
      <c r="Y69" s="282"/>
      <c r="Z69" s="231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60"/>
      <c r="AN69" s="231"/>
      <c r="AO69" s="259"/>
      <c r="AP69" s="259"/>
      <c r="AQ69" s="259"/>
      <c r="AR69" s="265"/>
      <c r="AS69" s="5"/>
      <c r="AT69" s="5"/>
      <c r="AU69" s="281"/>
      <c r="AV69" s="282"/>
      <c r="AW69" s="231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60"/>
      <c r="BK69" s="193"/>
      <c r="BL69" s="194"/>
      <c r="BM69" s="194"/>
      <c r="BN69" s="194"/>
      <c r="BO69" s="534"/>
      <c r="BP69" s="281"/>
      <c r="BQ69" s="282"/>
      <c r="BR69" s="231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60"/>
      <c r="CF69" s="231"/>
      <c r="CG69" s="259"/>
      <c r="CH69" s="259"/>
      <c r="CI69" s="259"/>
      <c r="CJ69" s="265"/>
      <c r="CK69" s="5"/>
      <c r="CL69" s="17"/>
      <c r="CM69" s="90"/>
      <c r="CN69" s="90"/>
      <c r="CO69" s="105" t="s">
        <v>39</v>
      </c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</row>
    <row r="70" spans="1:178" ht="7.5" customHeight="1">
      <c r="A70" s="5"/>
      <c r="B70" s="5"/>
      <c r="C70" s="283"/>
      <c r="D70" s="284"/>
      <c r="E70" s="275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7"/>
      <c r="S70" s="275"/>
      <c r="T70" s="276"/>
      <c r="U70" s="276"/>
      <c r="V70" s="276"/>
      <c r="W70" s="278"/>
      <c r="X70" s="283"/>
      <c r="Y70" s="284"/>
      <c r="Z70" s="275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7"/>
      <c r="AN70" s="275"/>
      <c r="AO70" s="276"/>
      <c r="AP70" s="276"/>
      <c r="AQ70" s="276"/>
      <c r="AR70" s="278"/>
      <c r="AS70" s="5"/>
      <c r="AT70" s="5"/>
      <c r="AU70" s="283"/>
      <c r="AV70" s="284"/>
      <c r="AW70" s="275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7"/>
      <c r="BK70" s="195"/>
      <c r="BL70" s="196"/>
      <c r="BM70" s="196"/>
      <c r="BN70" s="196"/>
      <c r="BO70" s="535"/>
      <c r="BP70" s="283"/>
      <c r="BQ70" s="284"/>
      <c r="BR70" s="275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7"/>
      <c r="CF70" s="275"/>
      <c r="CG70" s="276"/>
      <c r="CH70" s="276"/>
      <c r="CI70" s="276"/>
      <c r="CJ70" s="278"/>
      <c r="CK70" s="5"/>
      <c r="CL70" s="17"/>
      <c r="CM70" s="90"/>
      <c r="CN70" s="90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</row>
    <row r="71" spans="1:178" ht="7.5" customHeight="1">
      <c r="A71" s="5"/>
      <c r="B71" s="5"/>
      <c r="C71" s="279">
        <v>4</v>
      </c>
      <c r="D71" s="280"/>
      <c r="E71" s="256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8"/>
      <c r="S71" s="256"/>
      <c r="T71" s="257"/>
      <c r="U71" s="257"/>
      <c r="V71" s="257"/>
      <c r="W71" s="264"/>
      <c r="X71" s="279">
        <v>16</v>
      </c>
      <c r="Y71" s="280"/>
      <c r="Z71" s="256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8"/>
      <c r="AN71" s="256"/>
      <c r="AO71" s="257"/>
      <c r="AP71" s="257"/>
      <c r="AQ71" s="257"/>
      <c r="AR71" s="264"/>
      <c r="AS71" s="5"/>
      <c r="AT71" s="5"/>
      <c r="AU71" s="279">
        <v>4</v>
      </c>
      <c r="AV71" s="280"/>
      <c r="AW71" s="256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8"/>
      <c r="BK71" s="191"/>
      <c r="BL71" s="192"/>
      <c r="BM71" s="192"/>
      <c r="BN71" s="192"/>
      <c r="BO71" s="536"/>
      <c r="BP71" s="279">
        <v>4</v>
      </c>
      <c r="BQ71" s="280"/>
      <c r="BR71" s="256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8"/>
      <c r="CF71" s="256"/>
      <c r="CG71" s="257"/>
      <c r="CH71" s="257"/>
      <c r="CI71" s="257"/>
      <c r="CJ71" s="264"/>
      <c r="CK71" s="5"/>
      <c r="CL71" s="17"/>
      <c r="CM71" s="90"/>
      <c r="CN71" s="90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</row>
    <row r="72" spans="1:178" ht="7.5" customHeight="1">
      <c r="A72" s="5"/>
      <c r="B72" s="5"/>
      <c r="C72" s="281"/>
      <c r="D72" s="282"/>
      <c r="E72" s="231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0"/>
      <c r="S72" s="231"/>
      <c r="T72" s="259"/>
      <c r="U72" s="259"/>
      <c r="V72" s="259"/>
      <c r="W72" s="265"/>
      <c r="X72" s="281"/>
      <c r="Y72" s="282"/>
      <c r="Z72" s="231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60"/>
      <c r="AN72" s="231"/>
      <c r="AO72" s="259"/>
      <c r="AP72" s="259"/>
      <c r="AQ72" s="259"/>
      <c r="AR72" s="265"/>
      <c r="AS72" s="5"/>
      <c r="AT72" s="5"/>
      <c r="AU72" s="281"/>
      <c r="AV72" s="282"/>
      <c r="AW72" s="231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60"/>
      <c r="BK72" s="193"/>
      <c r="BL72" s="194"/>
      <c r="BM72" s="194"/>
      <c r="BN72" s="194"/>
      <c r="BO72" s="534"/>
      <c r="BP72" s="281"/>
      <c r="BQ72" s="282"/>
      <c r="BR72" s="231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60"/>
      <c r="CF72" s="231"/>
      <c r="CG72" s="259"/>
      <c r="CH72" s="259"/>
      <c r="CI72" s="259"/>
      <c r="CJ72" s="265"/>
      <c r="CK72" s="5"/>
      <c r="CL72" s="17"/>
      <c r="CM72" s="90"/>
      <c r="CN72" s="90"/>
      <c r="CO72" s="90"/>
      <c r="CP72" s="90"/>
      <c r="CQ72" s="90"/>
      <c r="CR72" s="109" t="s">
        <v>40</v>
      </c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</row>
    <row r="73" spans="1:178" ht="7.5" customHeight="1">
      <c r="A73" s="5"/>
      <c r="B73" s="5"/>
      <c r="C73" s="283"/>
      <c r="D73" s="284"/>
      <c r="E73" s="275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7"/>
      <c r="S73" s="275"/>
      <c r="T73" s="276"/>
      <c r="U73" s="276"/>
      <c r="V73" s="276"/>
      <c r="W73" s="278"/>
      <c r="X73" s="283"/>
      <c r="Y73" s="284"/>
      <c r="Z73" s="275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7"/>
      <c r="AN73" s="275"/>
      <c r="AO73" s="276"/>
      <c r="AP73" s="276"/>
      <c r="AQ73" s="276"/>
      <c r="AR73" s="278"/>
      <c r="AS73" s="5"/>
      <c r="AT73" s="5"/>
      <c r="AU73" s="283"/>
      <c r="AV73" s="284"/>
      <c r="AW73" s="275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7"/>
      <c r="BK73" s="195"/>
      <c r="BL73" s="196"/>
      <c r="BM73" s="196"/>
      <c r="BN73" s="196"/>
      <c r="BO73" s="535"/>
      <c r="BP73" s="283"/>
      <c r="BQ73" s="284"/>
      <c r="BR73" s="275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7"/>
      <c r="CF73" s="275"/>
      <c r="CG73" s="276"/>
      <c r="CH73" s="276"/>
      <c r="CI73" s="276"/>
      <c r="CJ73" s="278"/>
      <c r="CK73" s="5"/>
      <c r="CL73" s="17"/>
      <c r="CM73" s="90"/>
      <c r="CN73" s="90"/>
      <c r="CO73" s="90"/>
      <c r="CP73" s="90"/>
      <c r="CQ73" s="90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</row>
    <row r="74" spans="1:178" ht="7.5" customHeight="1">
      <c r="A74" s="5"/>
      <c r="B74" s="5"/>
      <c r="C74" s="279">
        <v>5</v>
      </c>
      <c r="D74" s="280"/>
      <c r="E74" s="256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8"/>
      <c r="S74" s="256"/>
      <c r="T74" s="257"/>
      <c r="U74" s="257"/>
      <c r="V74" s="257"/>
      <c r="W74" s="264"/>
      <c r="X74" s="279">
        <v>17</v>
      </c>
      <c r="Y74" s="280"/>
      <c r="Z74" s="256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8"/>
      <c r="AN74" s="256"/>
      <c r="AO74" s="257"/>
      <c r="AP74" s="257"/>
      <c r="AQ74" s="257"/>
      <c r="AR74" s="264"/>
      <c r="AS74" s="5"/>
      <c r="AT74" s="5"/>
      <c r="AU74" s="279">
        <v>5</v>
      </c>
      <c r="AV74" s="280"/>
      <c r="AW74" s="256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8"/>
      <c r="BK74" s="191"/>
      <c r="BL74" s="192"/>
      <c r="BM74" s="192"/>
      <c r="BN74" s="192"/>
      <c r="BO74" s="536"/>
      <c r="BP74" s="279">
        <v>5</v>
      </c>
      <c r="BQ74" s="280"/>
      <c r="BR74" s="256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8"/>
      <c r="CF74" s="256"/>
      <c r="CG74" s="257"/>
      <c r="CH74" s="257"/>
      <c r="CI74" s="257"/>
      <c r="CJ74" s="264"/>
      <c r="CK74" s="5"/>
      <c r="CL74" s="17"/>
      <c r="CM74" s="90"/>
      <c r="CN74" s="90"/>
      <c r="CO74" s="107" t="s">
        <v>121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</row>
    <row r="75" spans="1:178" ht="7.5" customHeight="1">
      <c r="A75" s="5"/>
      <c r="B75" s="5"/>
      <c r="C75" s="281"/>
      <c r="D75" s="282"/>
      <c r="E75" s="231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0"/>
      <c r="S75" s="231"/>
      <c r="T75" s="259"/>
      <c r="U75" s="259"/>
      <c r="V75" s="259"/>
      <c r="W75" s="265"/>
      <c r="X75" s="281"/>
      <c r="Y75" s="282"/>
      <c r="Z75" s="231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60"/>
      <c r="AN75" s="231"/>
      <c r="AO75" s="259"/>
      <c r="AP75" s="259"/>
      <c r="AQ75" s="259"/>
      <c r="AR75" s="265"/>
      <c r="AS75" s="5"/>
      <c r="AT75" s="5"/>
      <c r="AU75" s="281"/>
      <c r="AV75" s="282"/>
      <c r="AW75" s="231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60"/>
      <c r="BK75" s="193"/>
      <c r="BL75" s="194"/>
      <c r="BM75" s="194"/>
      <c r="BN75" s="194"/>
      <c r="BO75" s="534"/>
      <c r="BP75" s="281"/>
      <c r="BQ75" s="282"/>
      <c r="BR75" s="231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60"/>
      <c r="CF75" s="231"/>
      <c r="CG75" s="259"/>
      <c r="CH75" s="259"/>
      <c r="CI75" s="259"/>
      <c r="CJ75" s="265"/>
      <c r="CK75" s="5"/>
      <c r="CL75" s="17"/>
      <c r="CM75" s="90"/>
      <c r="CN75" s="90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</row>
    <row r="76" spans="1:178" ht="7.5" customHeight="1">
      <c r="A76" s="5"/>
      <c r="B76" s="5"/>
      <c r="C76" s="283"/>
      <c r="D76" s="284"/>
      <c r="E76" s="275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7"/>
      <c r="S76" s="275"/>
      <c r="T76" s="276"/>
      <c r="U76" s="276"/>
      <c r="V76" s="276"/>
      <c r="W76" s="278"/>
      <c r="X76" s="283"/>
      <c r="Y76" s="284"/>
      <c r="Z76" s="275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7"/>
      <c r="AN76" s="275"/>
      <c r="AO76" s="276"/>
      <c r="AP76" s="276"/>
      <c r="AQ76" s="276"/>
      <c r="AR76" s="278"/>
      <c r="AS76" s="5"/>
      <c r="AT76" s="5"/>
      <c r="AU76" s="283"/>
      <c r="AV76" s="284"/>
      <c r="AW76" s="275"/>
      <c r="AX76" s="276"/>
      <c r="AY76" s="276"/>
      <c r="AZ76" s="276"/>
      <c r="BA76" s="276"/>
      <c r="BB76" s="276"/>
      <c r="BC76" s="276"/>
      <c r="BD76" s="276"/>
      <c r="BE76" s="276"/>
      <c r="BF76" s="276"/>
      <c r="BG76" s="276"/>
      <c r="BH76" s="276"/>
      <c r="BI76" s="276"/>
      <c r="BJ76" s="277"/>
      <c r="BK76" s="195"/>
      <c r="BL76" s="196"/>
      <c r="BM76" s="196"/>
      <c r="BN76" s="196"/>
      <c r="BO76" s="535"/>
      <c r="BP76" s="283"/>
      <c r="BQ76" s="284"/>
      <c r="BR76" s="275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7"/>
      <c r="CF76" s="275"/>
      <c r="CG76" s="276"/>
      <c r="CH76" s="276"/>
      <c r="CI76" s="276"/>
      <c r="CJ76" s="278"/>
      <c r="CK76" s="5"/>
      <c r="CL76" s="17"/>
      <c r="CM76" s="90"/>
      <c r="CN76" s="90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</row>
    <row r="77" spans="1:178" ht="7.5" customHeight="1">
      <c r="A77" s="5"/>
      <c r="B77" s="5"/>
      <c r="C77" s="279">
        <v>6</v>
      </c>
      <c r="D77" s="280"/>
      <c r="E77" s="256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8"/>
      <c r="S77" s="256"/>
      <c r="T77" s="257"/>
      <c r="U77" s="257"/>
      <c r="V77" s="257"/>
      <c r="W77" s="264"/>
      <c r="X77" s="279">
        <v>18</v>
      </c>
      <c r="Y77" s="280"/>
      <c r="Z77" s="256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8"/>
      <c r="AN77" s="256"/>
      <c r="AO77" s="257"/>
      <c r="AP77" s="257"/>
      <c r="AQ77" s="257"/>
      <c r="AR77" s="264"/>
      <c r="AS77" s="5"/>
      <c r="AT77" s="5"/>
      <c r="AU77" s="279">
        <v>6</v>
      </c>
      <c r="AV77" s="280"/>
      <c r="AW77" s="256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8"/>
      <c r="BK77" s="191"/>
      <c r="BL77" s="192"/>
      <c r="BM77" s="192"/>
      <c r="BN77" s="192"/>
      <c r="BO77" s="536"/>
      <c r="BP77" s="279">
        <v>6</v>
      </c>
      <c r="BQ77" s="280"/>
      <c r="BR77" s="256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8"/>
      <c r="CF77" s="256"/>
      <c r="CG77" s="257"/>
      <c r="CH77" s="257"/>
      <c r="CI77" s="257"/>
      <c r="CJ77" s="264"/>
      <c r="CK77" s="5"/>
      <c r="CL77" s="17"/>
      <c r="CM77" s="90"/>
      <c r="CN77" s="90"/>
      <c r="CO77" s="90"/>
      <c r="CP77" s="90"/>
      <c r="CQ77" s="90"/>
      <c r="CR77" s="107" t="s">
        <v>83</v>
      </c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</row>
    <row r="78" spans="1:178" ht="7.5" customHeight="1">
      <c r="A78" s="5"/>
      <c r="B78" s="5"/>
      <c r="C78" s="281"/>
      <c r="D78" s="282"/>
      <c r="E78" s="231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60"/>
      <c r="S78" s="231"/>
      <c r="T78" s="259"/>
      <c r="U78" s="259"/>
      <c r="V78" s="259"/>
      <c r="W78" s="265"/>
      <c r="X78" s="281"/>
      <c r="Y78" s="282"/>
      <c r="Z78" s="231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60"/>
      <c r="AN78" s="231"/>
      <c r="AO78" s="259"/>
      <c r="AP78" s="259"/>
      <c r="AQ78" s="259"/>
      <c r="AR78" s="265"/>
      <c r="AS78" s="5"/>
      <c r="AT78" s="5"/>
      <c r="AU78" s="281"/>
      <c r="AV78" s="282"/>
      <c r="AW78" s="231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60"/>
      <c r="BK78" s="193"/>
      <c r="BL78" s="194"/>
      <c r="BM78" s="194"/>
      <c r="BN78" s="194"/>
      <c r="BO78" s="534"/>
      <c r="BP78" s="281"/>
      <c r="BQ78" s="282"/>
      <c r="BR78" s="231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60"/>
      <c r="CF78" s="231"/>
      <c r="CG78" s="259"/>
      <c r="CH78" s="259"/>
      <c r="CI78" s="259"/>
      <c r="CJ78" s="265"/>
      <c r="CK78" s="5"/>
      <c r="CL78" s="17"/>
      <c r="CM78" s="90"/>
      <c r="CN78" s="90"/>
      <c r="CO78" s="90"/>
      <c r="CP78" s="90"/>
      <c r="CQ78" s="90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</row>
    <row r="79" spans="1:178" ht="7.5" customHeight="1">
      <c r="A79" s="5"/>
      <c r="B79" s="5"/>
      <c r="C79" s="283"/>
      <c r="D79" s="284"/>
      <c r="E79" s="275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7"/>
      <c r="S79" s="275"/>
      <c r="T79" s="276"/>
      <c r="U79" s="276"/>
      <c r="V79" s="276"/>
      <c r="W79" s="278"/>
      <c r="X79" s="283"/>
      <c r="Y79" s="284"/>
      <c r="Z79" s="275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7"/>
      <c r="AN79" s="275"/>
      <c r="AO79" s="276"/>
      <c r="AP79" s="276"/>
      <c r="AQ79" s="276"/>
      <c r="AR79" s="278"/>
      <c r="AS79" s="5"/>
      <c r="AT79" s="5"/>
      <c r="AU79" s="283"/>
      <c r="AV79" s="284"/>
      <c r="AW79" s="275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7"/>
      <c r="BK79" s="195"/>
      <c r="BL79" s="196"/>
      <c r="BM79" s="196"/>
      <c r="BN79" s="196"/>
      <c r="BO79" s="535"/>
      <c r="BP79" s="283"/>
      <c r="BQ79" s="284"/>
      <c r="BR79" s="275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7"/>
      <c r="CF79" s="275"/>
      <c r="CG79" s="276"/>
      <c r="CH79" s="276"/>
      <c r="CI79" s="276"/>
      <c r="CJ79" s="278"/>
      <c r="CK79" s="5"/>
      <c r="CL79" s="17"/>
      <c r="CM79" s="90"/>
      <c r="CN79" s="90"/>
      <c r="CO79" s="94"/>
      <c r="CP79" s="94"/>
      <c r="CQ79" s="94"/>
      <c r="CR79" s="65"/>
      <c r="CS79" s="65"/>
      <c r="CT79" s="108" t="s">
        <v>100</v>
      </c>
      <c r="CU79" s="108"/>
      <c r="CV79" s="65"/>
      <c r="CW79" s="109" t="s">
        <v>131</v>
      </c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65"/>
    </row>
    <row r="80" spans="1:178" ht="7.5" customHeight="1">
      <c r="A80" s="5"/>
      <c r="B80" s="5"/>
      <c r="C80" s="279">
        <v>7</v>
      </c>
      <c r="D80" s="280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8"/>
      <c r="S80" s="256"/>
      <c r="T80" s="257"/>
      <c r="U80" s="257"/>
      <c r="V80" s="257"/>
      <c r="W80" s="264"/>
      <c r="X80" s="279">
        <v>19</v>
      </c>
      <c r="Y80" s="280"/>
      <c r="Z80" s="256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8"/>
      <c r="AN80" s="256"/>
      <c r="AO80" s="257"/>
      <c r="AP80" s="257"/>
      <c r="AQ80" s="257"/>
      <c r="AR80" s="264"/>
      <c r="AS80" s="5"/>
      <c r="AT80" s="5"/>
      <c r="AU80" s="279">
        <v>7</v>
      </c>
      <c r="AV80" s="280"/>
      <c r="AW80" s="256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8"/>
      <c r="BK80" s="191"/>
      <c r="BL80" s="192"/>
      <c r="BM80" s="192"/>
      <c r="BN80" s="192"/>
      <c r="BO80" s="536"/>
      <c r="BP80" s="279">
        <v>7</v>
      </c>
      <c r="BQ80" s="280"/>
      <c r="BR80" s="256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8"/>
      <c r="CF80" s="256"/>
      <c r="CG80" s="257"/>
      <c r="CH80" s="257"/>
      <c r="CI80" s="257"/>
      <c r="CJ80" s="264"/>
      <c r="CK80" s="5"/>
      <c r="CL80" s="17"/>
      <c r="CM80" s="90"/>
      <c r="CN80" s="90"/>
      <c r="CO80" s="94"/>
      <c r="CP80" s="94"/>
      <c r="CQ80" s="94"/>
      <c r="CR80" s="65"/>
      <c r="CS80" s="65"/>
      <c r="CT80" s="108"/>
      <c r="CU80" s="108"/>
      <c r="CV80" s="65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65"/>
    </row>
    <row r="81" spans="1:178" ht="7.5" customHeight="1">
      <c r="A81" s="5"/>
      <c r="B81" s="5"/>
      <c r="C81" s="281"/>
      <c r="D81" s="282"/>
      <c r="E81" s="231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60"/>
      <c r="S81" s="231"/>
      <c r="T81" s="259"/>
      <c r="U81" s="259"/>
      <c r="V81" s="259"/>
      <c r="W81" s="265"/>
      <c r="X81" s="281"/>
      <c r="Y81" s="282"/>
      <c r="Z81" s="231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60"/>
      <c r="AN81" s="231"/>
      <c r="AO81" s="259"/>
      <c r="AP81" s="259"/>
      <c r="AQ81" s="259"/>
      <c r="AR81" s="265"/>
      <c r="AS81" s="5"/>
      <c r="AT81" s="5"/>
      <c r="AU81" s="281"/>
      <c r="AV81" s="282"/>
      <c r="AW81" s="231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60"/>
      <c r="BK81" s="193"/>
      <c r="BL81" s="194"/>
      <c r="BM81" s="194"/>
      <c r="BN81" s="194"/>
      <c r="BO81" s="534"/>
      <c r="BP81" s="281"/>
      <c r="BQ81" s="282"/>
      <c r="BR81" s="231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60"/>
      <c r="CF81" s="231"/>
      <c r="CG81" s="259"/>
      <c r="CH81" s="259"/>
      <c r="CI81" s="259"/>
      <c r="CJ81" s="265"/>
      <c r="CK81" s="5"/>
      <c r="CL81" s="17"/>
      <c r="CM81" s="90"/>
      <c r="CN81" s="90"/>
      <c r="CO81" s="94"/>
      <c r="CP81" s="94"/>
      <c r="CQ81" s="94"/>
      <c r="CR81" s="65"/>
      <c r="CS81" s="65"/>
      <c r="CT81" s="65"/>
      <c r="CU81" s="65"/>
      <c r="CV81" s="65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65"/>
    </row>
    <row r="82" spans="1:178" ht="7.5" customHeight="1">
      <c r="A82" s="5"/>
      <c r="B82" s="5"/>
      <c r="C82" s="283"/>
      <c r="D82" s="284"/>
      <c r="E82" s="275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7"/>
      <c r="S82" s="275"/>
      <c r="T82" s="276"/>
      <c r="U82" s="276"/>
      <c r="V82" s="276"/>
      <c r="W82" s="278"/>
      <c r="X82" s="283"/>
      <c r="Y82" s="284"/>
      <c r="Z82" s="275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7"/>
      <c r="AN82" s="275"/>
      <c r="AO82" s="276"/>
      <c r="AP82" s="276"/>
      <c r="AQ82" s="276"/>
      <c r="AR82" s="278"/>
      <c r="AS82" s="5"/>
      <c r="AT82" s="5"/>
      <c r="AU82" s="283"/>
      <c r="AV82" s="284"/>
      <c r="AW82" s="275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7"/>
      <c r="BK82" s="195"/>
      <c r="BL82" s="196"/>
      <c r="BM82" s="196"/>
      <c r="BN82" s="196"/>
      <c r="BO82" s="535"/>
      <c r="BP82" s="283"/>
      <c r="BQ82" s="284"/>
      <c r="BR82" s="275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7"/>
      <c r="CF82" s="275"/>
      <c r="CG82" s="276"/>
      <c r="CH82" s="276"/>
      <c r="CI82" s="276"/>
      <c r="CJ82" s="278"/>
      <c r="CK82" s="5"/>
      <c r="CL82" s="17"/>
      <c r="CM82" s="90"/>
      <c r="CN82" s="90"/>
      <c r="CO82" s="90"/>
      <c r="CP82" s="90"/>
      <c r="CQ82" s="90"/>
      <c r="CR82" s="65"/>
      <c r="CS82" s="65"/>
      <c r="CT82" s="65"/>
      <c r="CU82" s="65"/>
      <c r="CV82" s="65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65"/>
    </row>
    <row r="83" spans="1:178" ht="7.5" customHeight="1">
      <c r="A83" s="5"/>
      <c r="B83" s="5"/>
      <c r="C83" s="279">
        <v>8</v>
      </c>
      <c r="D83" s="280"/>
      <c r="E83" s="256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8"/>
      <c r="S83" s="256"/>
      <c r="T83" s="257"/>
      <c r="U83" s="257"/>
      <c r="V83" s="257"/>
      <c r="W83" s="264"/>
      <c r="X83" s="279">
        <v>20</v>
      </c>
      <c r="Y83" s="280"/>
      <c r="Z83" s="256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8"/>
      <c r="AN83" s="256"/>
      <c r="AO83" s="257"/>
      <c r="AP83" s="257"/>
      <c r="AQ83" s="257"/>
      <c r="AR83" s="264"/>
      <c r="AS83" s="5"/>
      <c r="AT83" s="5"/>
      <c r="AU83" s="279">
        <v>8</v>
      </c>
      <c r="AV83" s="280"/>
      <c r="AW83" s="256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8"/>
      <c r="BK83" s="191"/>
      <c r="BL83" s="192"/>
      <c r="BM83" s="192"/>
      <c r="BN83" s="192"/>
      <c r="BO83" s="536"/>
      <c r="BP83" s="279">
        <v>8</v>
      </c>
      <c r="BQ83" s="280"/>
      <c r="BR83" s="256"/>
      <c r="BS83" s="257"/>
      <c r="BT83" s="257"/>
      <c r="BU83" s="257"/>
      <c r="BV83" s="257"/>
      <c r="BW83" s="257"/>
      <c r="BX83" s="257"/>
      <c r="BY83" s="257"/>
      <c r="BZ83" s="257"/>
      <c r="CA83" s="257"/>
      <c r="CB83" s="257"/>
      <c r="CC83" s="257"/>
      <c r="CD83" s="257"/>
      <c r="CE83" s="258"/>
      <c r="CF83" s="256"/>
      <c r="CG83" s="257"/>
      <c r="CH83" s="257"/>
      <c r="CI83" s="257"/>
      <c r="CJ83" s="264"/>
      <c r="CK83" s="5"/>
      <c r="CL83" s="17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</row>
    <row r="84" spans="1:178" ht="7.5" customHeight="1">
      <c r="A84" s="5"/>
      <c r="B84" s="5"/>
      <c r="C84" s="281"/>
      <c r="D84" s="282"/>
      <c r="E84" s="231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60"/>
      <c r="S84" s="231"/>
      <c r="T84" s="259"/>
      <c r="U84" s="259"/>
      <c r="V84" s="259"/>
      <c r="W84" s="265"/>
      <c r="X84" s="281"/>
      <c r="Y84" s="282"/>
      <c r="Z84" s="231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60"/>
      <c r="AN84" s="231"/>
      <c r="AO84" s="259"/>
      <c r="AP84" s="259"/>
      <c r="AQ84" s="259"/>
      <c r="AR84" s="265"/>
      <c r="AS84" s="5"/>
      <c r="AT84" s="5"/>
      <c r="AU84" s="281"/>
      <c r="AV84" s="282"/>
      <c r="AW84" s="231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60"/>
      <c r="BK84" s="193"/>
      <c r="BL84" s="194"/>
      <c r="BM84" s="194"/>
      <c r="BN84" s="194"/>
      <c r="BO84" s="534"/>
      <c r="BP84" s="281"/>
      <c r="BQ84" s="282"/>
      <c r="BR84" s="231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60"/>
      <c r="CF84" s="231"/>
      <c r="CG84" s="259"/>
      <c r="CH84" s="259"/>
      <c r="CI84" s="259"/>
      <c r="CJ84" s="265"/>
      <c r="CK84" s="5"/>
      <c r="CL84" s="17"/>
      <c r="CM84" s="90"/>
      <c r="CN84" s="90"/>
      <c r="CO84" s="105" t="s">
        <v>104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</row>
    <row r="85" spans="1:178" ht="7.5" customHeight="1">
      <c r="A85" s="5"/>
      <c r="B85" s="5"/>
      <c r="C85" s="283"/>
      <c r="D85" s="284"/>
      <c r="E85" s="275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75"/>
      <c r="T85" s="276"/>
      <c r="U85" s="276"/>
      <c r="V85" s="276"/>
      <c r="W85" s="278"/>
      <c r="X85" s="283"/>
      <c r="Y85" s="284"/>
      <c r="Z85" s="275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7"/>
      <c r="AN85" s="275"/>
      <c r="AO85" s="276"/>
      <c r="AP85" s="276"/>
      <c r="AQ85" s="276"/>
      <c r="AR85" s="278"/>
      <c r="AS85" s="5"/>
      <c r="AT85" s="5"/>
      <c r="AU85" s="283"/>
      <c r="AV85" s="284"/>
      <c r="AW85" s="275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7"/>
      <c r="BK85" s="195"/>
      <c r="BL85" s="196"/>
      <c r="BM85" s="196"/>
      <c r="BN85" s="196"/>
      <c r="BO85" s="535"/>
      <c r="BP85" s="283"/>
      <c r="BQ85" s="284"/>
      <c r="BR85" s="275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7"/>
      <c r="CF85" s="275"/>
      <c r="CG85" s="276"/>
      <c r="CH85" s="276"/>
      <c r="CI85" s="276"/>
      <c r="CJ85" s="278"/>
      <c r="CK85" s="5"/>
      <c r="CL85" s="17"/>
      <c r="CM85" s="90"/>
      <c r="CN85" s="90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</row>
    <row r="86" spans="1:178" ht="7.5" customHeight="1">
      <c r="A86" s="5"/>
      <c r="B86" s="5"/>
      <c r="C86" s="279">
        <v>9</v>
      </c>
      <c r="D86" s="280"/>
      <c r="E86" s="256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8"/>
      <c r="S86" s="256"/>
      <c r="T86" s="257"/>
      <c r="U86" s="257"/>
      <c r="V86" s="257"/>
      <c r="W86" s="264"/>
      <c r="X86" s="279">
        <v>21</v>
      </c>
      <c r="Y86" s="280"/>
      <c r="Z86" s="256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8"/>
      <c r="AN86" s="256"/>
      <c r="AO86" s="257"/>
      <c r="AP86" s="257"/>
      <c r="AQ86" s="257"/>
      <c r="AR86" s="264"/>
      <c r="AS86" s="5"/>
      <c r="AT86" s="5"/>
      <c r="AU86" s="279">
        <v>9</v>
      </c>
      <c r="AV86" s="280"/>
      <c r="AW86" s="256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8"/>
      <c r="BK86" s="191"/>
      <c r="BL86" s="192"/>
      <c r="BM86" s="192"/>
      <c r="BN86" s="192"/>
      <c r="BO86" s="536"/>
      <c r="BP86" s="279">
        <v>9</v>
      </c>
      <c r="BQ86" s="280"/>
      <c r="BR86" s="256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8"/>
      <c r="CF86" s="256"/>
      <c r="CG86" s="257"/>
      <c r="CH86" s="257"/>
      <c r="CI86" s="257"/>
      <c r="CJ86" s="264"/>
      <c r="CK86" s="5"/>
      <c r="CL86" s="17"/>
      <c r="CM86" s="90"/>
      <c r="CN86" s="90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</row>
    <row r="87" spans="1:178" ht="7.5" customHeight="1">
      <c r="A87" s="5"/>
      <c r="B87" s="5"/>
      <c r="C87" s="281"/>
      <c r="D87" s="282"/>
      <c r="E87" s="231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60"/>
      <c r="S87" s="231"/>
      <c r="T87" s="259"/>
      <c r="U87" s="259"/>
      <c r="V87" s="259"/>
      <c r="W87" s="265"/>
      <c r="X87" s="281"/>
      <c r="Y87" s="282"/>
      <c r="Z87" s="231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60"/>
      <c r="AN87" s="231"/>
      <c r="AO87" s="259"/>
      <c r="AP87" s="259"/>
      <c r="AQ87" s="259"/>
      <c r="AR87" s="265"/>
      <c r="AS87" s="5"/>
      <c r="AT87" s="5"/>
      <c r="AU87" s="281"/>
      <c r="AV87" s="282"/>
      <c r="AW87" s="231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60"/>
      <c r="BK87" s="193"/>
      <c r="BL87" s="194"/>
      <c r="BM87" s="194"/>
      <c r="BN87" s="194"/>
      <c r="BO87" s="534"/>
      <c r="BP87" s="281"/>
      <c r="BQ87" s="282"/>
      <c r="BR87" s="231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60"/>
      <c r="CF87" s="231"/>
      <c r="CG87" s="259"/>
      <c r="CH87" s="259"/>
      <c r="CI87" s="259"/>
      <c r="CJ87" s="265"/>
      <c r="CK87" s="5"/>
      <c r="CL87" s="17"/>
      <c r="CM87" s="90"/>
      <c r="CN87" s="90"/>
      <c r="CO87" s="90"/>
      <c r="CP87" s="90"/>
      <c r="CQ87" s="95"/>
      <c r="CR87" s="106" t="s">
        <v>84</v>
      </c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</row>
    <row r="88" spans="1:178" ht="7.5" customHeight="1">
      <c r="A88" s="5"/>
      <c r="B88" s="5"/>
      <c r="C88" s="283"/>
      <c r="D88" s="284"/>
      <c r="E88" s="275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7"/>
      <c r="S88" s="275"/>
      <c r="T88" s="276"/>
      <c r="U88" s="276"/>
      <c r="V88" s="276"/>
      <c r="W88" s="278"/>
      <c r="X88" s="283"/>
      <c r="Y88" s="284"/>
      <c r="Z88" s="275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7"/>
      <c r="AN88" s="275"/>
      <c r="AO88" s="276"/>
      <c r="AP88" s="276"/>
      <c r="AQ88" s="276"/>
      <c r="AR88" s="278"/>
      <c r="AS88" s="5"/>
      <c r="AT88" s="5"/>
      <c r="AU88" s="283"/>
      <c r="AV88" s="284"/>
      <c r="AW88" s="275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7"/>
      <c r="BK88" s="195"/>
      <c r="BL88" s="196"/>
      <c r="BM88" s="196"/>
      <c r="BN88" s="196"/>
      <c r="BO88" s="535"/>
      <c r="BP88" s="283"/>
      <c r="BQ88" s="284"/>
      <c r="BR88" s="275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7"/>
      <c r="CF88" s="275"/>
      <c r="CG88" s="276"/>
      <c r="CH88" s="276"/>
      <c r="CI88" s="276"/>
      <c r="CJ88" s="278"/>
      <c r="CK88" s="5"/>
      <c r="CL88" s="17"/>
      <c r="CM88" s="90"/>
      <c r="CN88" s="90"/>
      <c r="CO88" s="90"/>
      <c r="CP88" s="90"/>
      <c r="CQ88" s="95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</row>
    <row r="89" spans="1:178" ht="7.5" customHeight="1">
      <c r="A89" s="5"/>
      <c r="B89" s="5"/>
      <c r="C89" s="279">
        <v>10</v>
      </c>
      <c r="D89" s="280"/>
      <c r="E89" s="231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60"/>
      <c r="S89" s="231"/>
      <c r="T89" s="259"/>
      <c r="U89" s="259"/>
      <c r="V89" s="259"/>
      <c r="W89" s="265"/>
      <c r="X89" s="279">
        <v>22</v>
      </c>
      <c r="Y89" s="280"/>
      <c r="Z89" s="231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60"/>
      <c r="AN89" s="231"/>
      <c r="AO89" s="259"/>
      <c r="AP89" s="259"/>
      <c r="AQ89" s="259"/>
      <c r="AR89" s="265"/>
      <c r="AS89" s="5"/>
      <c r="AT89" s="5"/>
      <c r="AU89" s="281">
        <v>10</v>
      </c>
      <c r="AV89" s="282"/>
      <c r="AW89" s="231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60"/>
      <c r="BK89" s="191"/>
      <c r="BL89" s="192"/>
      <c r="BM89" s="192"/>
      <c r="BN89" s="192"/>
      <c r="BO89" s="536"/>
      <c r="BP89" s="281">
        <v>10</v>
      </c>
      <c r="BQ89" s="282"/>
      <c r="BR89" s="231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60"/>
      <c r="CF89" s="231"/>
      <c r="CG89" s="259"/>
      <c r="CH89" s="259"/>
      <c r="CI89" s="259"/>
      <c r="CJ89" s="265"/>
      <c r="CK89" s="5"/>
      <c r="CL89" s="17"/>
      <c r="CM89" s="90"/>
      <c r="CN89" s="90"/>
      <c r="CO89" s="90"/>
      <c r="CP89" s="90"/>
      <c r="CQ89" s="95"/>
      <c r="CR89" s="106" t="s">
        <v>85</v>
      </c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</row>
    <row r="90" spans="1:178" ht="7.5" customHeight="1">
      <c r="A90" s="5"/>
      <c r="B90" s="5"/>
      <c r="C90" s="281"/>
      <c r="D90" s="282"/>
      <c r="E90" s="231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60"/>
      <c r="S90" s="231"/>
      <c r="T90" s="259"/>
      <c r="U90" s="259"/>
      <c r="V90" s="259"/>
      <c r="W90" s="265"/>
      <c r="X90" s="281"/>
      <c r="Y90" s="282"/>
      <c r="Z90" s="231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60"/>
      <c r="AN90" s="231"/>
      <c r="AO90" s="259"/>
      <c r="AP90" s="259"/>
      <c r="AQ90" s="259"/>
      <c r="AR90" s="265"/>
      <c r="AS90" s="5"/>
      <c r="AT90" s="5"/>
      <c r="AU90" s="281"/>
      <c r="AV90" s="282"/>
      <c r="AW90" s="231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60"/>
      <c r="BK90" s="193"/>
      <c r="BL90" s="194"/>
      <c r="BM90" s="194"/>
      <c r="BN90" s="194"/>
      <c r="BO90" s="534"/>
      <c r="BP90" s="281"/>
      <c r="BQ90" s="282"/>
      <c r="BR90" s="231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60"/>
      <c r="CF90" s="231"/>
      <c r="CG90" s="259"/>
      <c r="CH90" s="259"/>
      <c r="CI90" s="259"/>
      <c r="CJ90" s="265"/>
      <c r="CK90" s="5"/>
      <c r="CL90" s="17"/>
      <c r="CM90" s="90"/>
      <c r="CN90" s="90"/>
      <c r="CO90" s="90"/>
      <c r="CP90" s="90"/>
      <c r="CQ90" s="95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</row>
    <row r="91" spans="1:178" ht="7.5" customHeight="1">
      <c r="A91" s="5"/>
      <c r="B91" s="5"/>
      <c r="C91" s="283"/>
      <c r="D91" s="284"/>
      <c r="E91" s="275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7"/>
      <c r="S91" s="275"/>
      <c r="T91" s="276"/>
      <c r="U91" s="276"/>
      <c r="V91" s="276"/>
      <c r="W91" s="278"/>
      <c r="X91" s="283"/>
      <c r="Y91" s="284"/>
      <c r="Z91" s="275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7"/>
      <c r="AN91" s="275"/>
      <c r="AO91" s="276"/>
      <c r="AP91" s="276"/>
      <c r="AQ91" s="276"/>
      <c r="AR91" s="278"/>
      <c r="AS91" s="5"/>
      <c r="AT91" s="5"/>
      <c r="AU91" s="283"/>
      <c r="AV91" s="284"/>
      <c r="AW91" s="275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7"/>
      <c r="BK91" s="195"/>
      <c r="BL91" s="196"/>
      <c r="BM91" s="196"/>
      <c r="BN91" s="196"/>
      <c r="BO91" s="535"/>
      <c r="BP91" s="283"/>
      <c r="BQ91" s="284"/>
      <c r="BR91" s="275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7"/>
      <c r="CF91" s="275"/>
      <c r="CG91" s="276"/>
      <c r="CH91" s="276"/>
      <c r="CI91" s="276"/>
      <c r="CJ91" s="278"/>
      <c r="CK91" s="5"/>
      <c r="CL91" s="17"/>
      <c r="CM91" s="90"/>
      <c r="CN91" s="90"/>
      <c r="CO91" s="90"/>
      <c r="CP91" s="90"/>
      <c r="CQ91" s="95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</row>
    <row r="92" spans="1:178" ht="7.5" customHeight="1">
      <c r="A92" s="5"/>
      <c r="B92" s="5"/>
      <c r="C92" s="252">
        <v>11</v>
      </c>
      <c r="D92" s="253"/>
      <c r="E92" s="256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8"/>
      <c r="S92" s="256"/>
      <c r="T92" s="257"/>
      <c r="U92" s="257"/>
      <c r="V92" s="257"/>
      <c r="W92" s="264"/>
      <c r="X92" s="279">
        <v>23</v>
      </c>
      <c r="Y92" s="280"/>
      <c r="Z92" s="256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8"/>
      <c r="AN92" s="256"/>
      <c r="AO92" s="257"/>
      <c r="AP92" s="257"/>
      <c r="AQ92" s="257"/>
      <c r="AR92" s="264"/>
      <c r="AS92" s="5"/>
      <c r="AT92" s="5"/>
      <c r="AU92" s="252">
        <v>11</v>
      </c>
      <c r="AV92" s="253"/>
      <c r="AW92" s="256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8"/>
      <c r="BK92" s="191"/>
      <c r="BL92" s="192"/>
      <c r="BM92" s="192"/>
      <c r="BN92" s="192"/>
      <c r="BO92" s="536"/>
      <c r="BP92" s="252">
        <v>11</v>
      </c>
      <c r="BQ92" s="253"/>
      <c r="BR92" s="256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8"/>
      <c r="CF92" s="256"/>
      <c r="CG92" s="257"/>
      <c r="CH92" s="257"/>
      <c r="CI92" s="257"/>
      <c r="CJ92" s="264"/>
      <c r="CK92" s="5"/>
      <c r="CL92" s="17"/>
      <c r="CM92" s="90"/>
      <c r="CN92" s="90"/>
      <c r="CO92" s="90"/>
      <c r="CP92" s="90"/>
      <c r="CQ92" s="95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</row>
    <row r="93" spans="1:178" ht="7.5" customHeight="1">
      <c r="A93" s="5"/>
      <c r="B93" s="5"/>
      <c r="C93" s="252"/>
      <c r="D93" s="253"/>
      <c r="E93" s="231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60"/>
      <c r="S93" s="231"/>
      <c r="T93" s="259"/>
      <c r="U93" s="259"/>
      <c r="V93" s="259"/>
      <c r="W93" s="265"/>
      <c r="X93" s="281"/>
      <c r="Y93" s="282"/>
      <c r="Z93" s="231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60"/>
      <c r="AN93" s="231"/>
      <c r="AO93" s="259"/>
      <c r="AP93" s="259"/>
      <c r="AQ93" s="259"/>
      <c r="AR93" s="265"/>
      <c r="AS93" s="5"/>
      <c r="AT93" s="5"/>
      <c r="AU93" s="252"/>
      <c r="AV93" s="253"/>
      <c r="AW93" s="231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60"/>
      <c r="BK93" s="193"/>
      <c r="BL93" s="194"/>
      <c r="BM93" s="194"/>
      <c r="BN93" s="194"/>
      <c r="BO93" s="534"/>
      <c r="BP93" s="252"/>
      <c r="BQ93" s="253"/>
      <c r="BR93" s="231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60"/>
      <c r="CF93" s="231"/>
      <c r="CG93" s="259"/>
      <c r="CH93" s="259"/>
      <c r="CI93" s="259"/>
      <c r="CJ93" s="265"/>
      <c r="CK93" s="5"/>
      <c r="CL93" s="17"/>
      <c r="CM93" s="90"/>
      <c r="CN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</row>
    <row r="94" spans="1:178" ht="7.5" customHeight="1" thickBot="1">
      <c r="A94" s="5"/>
      <c r="B94" s="5"/>
      <c r="C94" s="252"/>
      <c r="D94" s="253"/>
      <c r="E94" s="275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7"/>
      <c r="S94" s="275"/>
      <c r="T94" s="276"/>
      <c r="U94" s="276"/>
      <c r="V94" s="276"/>
      <c r="W94" s="278"/>
      <c r="X94" s="283"/>
      <c r="Y94" s="284"/>
      <c r="Z94" s="231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60"/>
      <c r="AN94" s="231"/>
      <c r="AO94" s="259"/>
      <c r="AP94" s="259"/>
      <c r="AQ94" s="259"/>
      <c r="AR94" s="265"/>
      <c r="AS94" s="5"/>
      <c r="AT94" s="5"/>
      <c r="AU94" s="273"/>
      <c r="AV94" s="274"/>
      <c r="AW94" s="231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60"/>
      <c r="BK94" s="541"/>
      <c r="BL94" s="542"/>
      <c r="BM94" s="542"/>
      <c r="BN94" s="542"/>
      <c r="BO94" s="543"/>
      <c r="BP94" s="273"/>
      <c r="BQ94" s="274"/>
      <c r="BR94" s="231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60"/>
      <c r="CF94" s="231"/>
      <c r="CG94" s="259"/>
      <c r="CH94" s="259"/>
      <c r="CI94" s="259"/>
      <c r="CJ94" s="265"/>
      <c r="CK94" s="5"/>
      <c r="CL94" s="17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</row>
    <row r="95" spans="1:178" ht="7.5" customHeight="1">
      <c r="A95" s="5"/>
      <c r="B95" s="5"/>
      <c r="C95" s="252">
        <v>12</v>
      </c>
      <c r="D95" s="253"/>
      <c r="E95" s="256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8"/>
      <c r="S95" s="256"/>
      <c r="T95" s="257"/>
      <c r="U95" s="257"/>
      <c r="V95" s="257"/>
      <c r="W95" s="264"/>
      <c r="X95" s="199" t="s">
        <v>57</v>
      </c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46" t="s">
        <v>58</v>
      </c>
      <c r="AL95" s="247"/>
      <c r="AM95" s="247"/>
      <c r="AN95" s="239">
        <f>SUM(S62:W97,AN62:AR94)</f>
        <v>0</v>
      </c>
      <c r="AO95" s="240"/>
      <c r="AP95" s="240"/>
      <c r="AQ95" s="240"/>
      <c r="AR95" s="241"/>
      <c r="AS95" s="5"/>
      <c r="AT95" s="5"/>
      <c r="AU95" s="232" t="s">
        <v>79</v>
      </c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8" t="s">
        <v>80</v>
      </c>
      <c r="BI95" s="238"/>
      <c r="BJ95" s="238"/>
      <c r="BK95" s="239">
        <f>SUM(BK62:BO94)</f>
        <v>0</v>
      </c>
      <c r="BL95" s="240"/>
      <c r="BM95" s="240"/>
      <c r="BN95" s="240"/>
      <c r="BO95" s="241"/>
      <c r="BP95" s="199" t="s">
        <v>57</v>
      </c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46" t="s">
        <v>12</v>
      </c>
      <c r="CD95" s="247"/>
      <c r="CE95" s="247"/>
      <c r="CF95" s="239">
        <f>SUM(CF62:CJ94)</f>
        <v>0</v>
      </c>
      <c r="CG95" s="240"/>
      <c r="CH95" s="240"/>
      <c r="CI95" s="240"/>
      <c r="CJ95" s="241"/>
      <c r="CK95" s="5"/>
      <c r="CL95" s="17"/>
      <c r="CM95" s="90"/>
      <c r="CN95" s="90"/>
      <c r="CO95" s="90"/>
      <c r="CQ95" s="65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</row>
    <row r="96" spans="1:178" ht="7.5" customHeight="1">
      <c r="A96" s="5"/>
      <c r="B96" s="5"/>
      <c r="C96" s="252"/>
      <c r="D96" s="253"/>
      <c r="E96" s="231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60"/>
      <c r="S96" s="231"/>
      <c r="T96" s="259"/>
      <c r="U96" s="259"/>
      <c r="V96" s="259"/>
      <c r="W96" s="265"/>
      <c r="X96" s="202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248"/>
      <c r="AL96" s="249"/>
      <c r="AM96" s="249"/>
      <c r="AN96" s="242"/>
      <c r="AO96" s="159"/>
      <c r="AP96" s="159"/>
      <c r="AQ96" s="159"/>
      <c r="AR96" s="243"/>
      <c r="AS96" s="5"/>
      <c r="AT96" s="5"/>
      <c r="AU96" s="234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144"/>
      <c r="BI96" s="144"/>
      <c r="BJ96" s="144"/>
      <c r="BK96" s="242"/>
      <c r="BL96" s="159"/>
      <c r="BM96" s="159"/>
      <c r="BN96" s="159"/>
      <c r="BO96" s="243"/>
      <c r="BP96" s="202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248"/>
      <c r="CD96" s="249"/>
      <c r="CE96" s="249"/>
      <c r="CF96" s="242"/>
      <c r="CG96" s="159"/>
      <c r="CH96" s="159"/>
      <c r="CI96" s="159"/>
      <c r="CJ96" s="243"/>
      <c r="CK96" s="5"/>
      <c r="CL96" s="17"/>
      <c r="CM96" s="90"/>
      <c r="CN96" s="90"/>
      <c r="CO96" s="90"/>
      <c r="CP96" s="65"/>
      <c r="CQ96" s="65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</row>
    <row r="97" spans="1:178" ht="7.5" customHeight="1" thickBot="1">
      <c r="A97" s="5"/>
      <c r="B97" s="5"/>
      <c r="C97" s="254"/>
      <c r="D97" s="255"/>
      <c r="E97" s="261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3"/>
      <c r="S97" s="261"/>
      <c r="T97" s="262"/>
      <c r="U97" s="262"/>
      <c r="V97" s="262"/>
      <c r="W97" s="266"/>
      <c r="X97" s="205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250"/>
      <c r="AL97" s="251"/>
      <c r="AM97" s="251"/>
      <c r="AN97" s="244"/>
      <c r="AO97" s="160"/>
      <c r="AP97" s="160"/>
      <c r="AQ97" s="160"/>
      <c r="AR97" s="245"/>
      <c r="AS97" s="5"/>
      <c r="AT97" s="5"/>
      <c r="AU97" s="236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147"/>
      <c r="BI97" s="147"/>
      <c r="BJ97" s="147"/>
      <c r="BK97" s="244"/>
      <c r="BL97" s="160"/>
      <c r="BM97" s="160"/>
      <c r="BN97" s="160"/>
      <c r="BO97" s="245"/>
      <c r="BP97" s="205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250"/>
      <c r="CD97" s="251"/>
      <c r="CE97" s="251"/>
      <c r="CF97" s="244"/>
      <c r="CG97" s="160"/>
      <c r="CH97" s="160"/>
      <c r="CI97" s="160"/>
      <c r="CJ97" s="245"/>
      <c r="CK97" s="5"/>
      <c r="CL97" s="17"/>
      <c r="CM97" s="41"/>
      <c r="CN97" s="41"/>
      <c r="CO97" s="90"/>
      <c r="CP97" s="65"/>
      <c r="CQ97" s="65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</row>
    <row r="98" spans="1:178" ht="7.5" customHeight="1" thickBot="1">
      <c r="A98" s="5"/>
      <c r="B98" s="7"/>
      <c r="C98" s="7"/>
      <c r="D98" s="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"/>
      <c r="CL98" s="17"/>
      <c r="CM98" s="41"/>
      <c r="CN98" s="41"/>
      <c r="CO98" s="90"/>
      <c r="CP98" s="65"/>
      <c r="CQ98" s="65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</row>
    <row r="99" spans="1:178" ht="7.5" customHeight="1">
      <c r="A99" s="5"/>
      <c r="B99" s="199" t="s">
        <v>17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1"/>
      <c r="AU99" s="199" t="s">
        <v>59</v>
      </c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4"/>
      <c r="BQ99" s="206" t="s">
        <v>60</v>
      </c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8"/>
      <c r="CL99" s="17"/>
      <c r="CM99" s="91"/>
      <c r="CN99" s="91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</row>
    <row r="100" spans="1:178" ht="8.25" customHeight="1">
      <c r="A100" s="5"/>
      <c r="B100" s="202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203"/>
      <c r="AU100" s="202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5"/>
      <c r="BQ100" s="193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80"/>
      <c r="CL100" s="17"/>
      <c r="CM100" s="41"/>
      <c r="CN100" s="41"/>
      <c r="CO100" s="90"/>
      <c r="CP100" s="94"/>
      <c r="CQ100" s="94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</row>
    <row r="101" spans="1:178" ht="8.25" customHeight="1" thickBot="1">
      <c r="A101" s="5"/>
      <c r="B101" s="202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203"/>
      <c r="AU101" s="205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8"/>
      <c r="BQ101" s="193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80"/>
      <c r="CL101" s="17"/>
      <c r="CM101" s="41"/>
      <c r="CN101" s="41"/>
      <c r="CO101" s="90"/>
      <c r="CP101" s="94"/>
      <c r="CQ101" s="94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</row>
    <row r="102" spans="1:178" ht="8.25" customHeight="1">
      <c r="A102" s="5"/>
      <c r="B102" s="199" t="s">
        <v>18</v>
      </c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1"/>
      <c r="CL102" s="17"/>
      <c r="CM102" s="41"/>
      <c r="CN102" s="41"/>
      <c r="CO102" s="90"/>
      <c r="CP102" s="94"/>
      <c r="CQ102" s="94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</row>
    <row r="103" spans="1:178" ht="7.5" customHeight="1">
      <c r="A103" s="5"/>
      <c r="B103" s="202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203"/>
      <c r="CL103" s="41"/>
      <c r="CM103" s="41"/>
      <c r="CN103" s="41"/>
      <c r="CO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</row>
    <row r="104" spans="1:178" ht="7.5" customHeight="1" thickBot="1">
      <c r="A104" s="5"/>
      <c r="B104" s="205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209"/>
      <c r="CL104" s="41"/>
      <c r="CM104" s="41"/>
      <c r="CN104" s="41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</row>
    <row r="105" spans="1:178" ht="7.5" customHeight="1">
      <c r="A105" s="5"/>
      <c r="B105" s="210" t="s">
        <v>61</v>
      </c>
      <c r="C105" s="211"/>
      <c r="D105" s="211"/>
      <c r="E105" s="211"/>
      <c r="F105" s="211"/>
      <c r="G105" s="211"/>
      <c r="H105" s="211"/>
      <c r="I105" s="212"/>
      <c r="J105" s="216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20" t="s">
        <v>19</v>
      </c>
      <c r="Y105" s="220"/>
      <c r="Z105" s="220"/>
      <c r="AA105" s="220"/>
      <c r="AB105" s="222" t="s">
        <v>20</v>
      </c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3"/>
      <c r="AX105" s="226" t="s">
        <v>132</v>
      </c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8"/>
      <c r="BQ105" s="231" t="s">
        <v>62</v>
      </c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80"/>
      <c r="CL105" s="41"/>
      <c r="CM105" s="41"/>
      <c r="CN105" s="41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</row>
    <row r="106" spans="1:178" ht="7.5" customHeight="1">
      <c r="A106" s="5"/>
      <c r="B106" s="210"/>
      <c r="C106" s="211"/>
      <c r="D106" s="211"/>
      <c r="E106" s="211"/>
      <c r="F106" s="211"/>
      <c r="G106" s="211"/>
      <c r="H106" s="211"/>
      <c r="I106" s="212"/>
      <c r="J106" s="216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20"/>
      <c r="Y106" s="220"/>
      <c r="Z106" s="220"/>
      <c r="AA106" s="220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3"/>
      <c r="AX106" s="229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3"/>
      <c r="BQ106" s="153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80"/>
      <c r="CL106" s="15"/>
      <c r="CM106" s="41"/>
      <c r="CN106" s="41"/>
      <c r="CO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</row>
    <row r="107" spans="1:178" ht="7.5" customHeight="1">
      <c r="A107" s="5"/>
      <c r="B107" s="210"/>
      <c r="C107" s="211"/>
      <c r="D107" s="211"/>
      <c r="E107" s="211"/>
      <c r="F107" s="211"/>
      <c r="G107" s="211"/>
      <c r="H107" s="211"/>
      <c r="I107" s="212"/>
      <c r="J107" s="216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20"/>
      <c r="Y107" s="220"/>
      <c r="Z107" s="220"/>
      <c r="AA107" s="220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3"/>
      <c r="AX107" s="229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3"/>
      <c r="BQ107" s="153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80"/>
      <c r="CL107" s="15"/>
      <c r="CM107" s="41"/>
      <c r="CN107" s="41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</row>
    <row r="108" spans="1:178" ht="7.5" customHeight="1">
      <c r="A108" s="5"/>
      <c r="B108" s="210"/>
      <c r="C108" s="211"/>
      <c r="D108" s="211"/>
      <c r="E108" s="211"/>
      <c r="F108" s="211"/>
      <c r="G108" s="211"/>
      <c r="H108" s="211"/>
      <c r="I108" s="212"/>
      <c r="J108" s="216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20"/>
      <c r="Y108" s="220"/>
      <c r="Z108" s="220"/>
      <c r="AA108" s="220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3"/>
      <c r="AX108" s="229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3"/>
      <c r="BQ108" s="174" t="s">
        <v>21</v>
      </c>
      <c r="BR108" s="175"/>
      <c r="BS108" s="175"/>
      <c r="BT108" s="175"/>
      <c r="BU108" s="175"/>
      <c r="BV108" s="175"/>
      <c r="BW108" s="175"/>
      <c r="BX108" s="175"/>
      <c r="BY108" s="178"/>
      <c r="BZ108" s="175"/>
      <c r="CA108" s="175"/>
      <c r="CB108" s="175"/>
      <c r="CC108" s="175"/>
      <c r="CD108" s="175"/>
      <c r="CE108" s="175"/>
      <c r="CF108" s="179" t="s">
        <v>22</v>
      </c>
      <c r="CG108" s="179"/>
      <c r="CH108" s="179"/>
      <c r="CI108" s="179"/>
      <c r="CJ108" s="179"/>
      <c r="CK108" s="180"/>
      <c r="CL108" s="15"/>
      <c r="CM108" s="41"/>
      <c r="CN108" s="41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</row>
    <row r="109" spans="1:178" ht="7.5" customHeight="1">
      <c r="A109" s="5"/>
      <c r="B109" s="210"/>
      <c r="C109" s="211"/>
      <c r="D109" s="211"/>
      <c r="E109" s="211"/>
      <c r="F109" s="211"/>
      <c r="G109" s="211"/>
      <c r="H109" s="211"/>
      <c r="I109" s="212"/>
      <c r="J109" s="216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20"/>
      <c r="Y109" s="220"/>
      <c r="Z109" s="220"/>
      <c r="AA109" s="220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3"/>
      <c r="AX109" s="229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3"/>
      <c r="BQ109" s="174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9"/>
      <c r="CG109" s="179"/>
      <c r="CH109" s="179"/>
      <c r="CI109" s="179"/>
      <c r="CJ109" s="179"/>
      <c r="CK109" s="180"/>
      <c r="CL109" s="41"/>
      <c r="CM109" s="41"/>
      <c r="CN109" s="41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</row>
    <row r="110" spans="1:178" ht="7.5" customHeight="1">
      <c r="A110" s="5"/>
      <c r="B110" s="213"/>
      <c r="C110" s="214"/>
      <c r="D110" s="214"/>
      <c r="E110" s="214"/>
      <c r="F110" s="214"/>
      <c r="G110" s="214"/>
      <c r="H110" s="214"/>
      <c r="I110" s="215"/>
      <c r="J110" s="218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21"/>
      <c r="Y110" s="221"/>
      <c r="Z110" s="221"/>
      <c r="AA110" s="221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5"/>
      <c r="AX110" s="230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5"/>
      <c r="BQ110" s="176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5"/>
      <c r="CD110" s="175"/>
      <c r="CE110" s="175"/>
      <c r="CF110" s="181"/>
      <c r="CG110" s="181"/>
      <c r="CH110" s="181"/>
      <c r="CI110" s="181"/>
      <c r="CJ110" s="181"/>
      <c r="CK110" s="182"/>
      <c r="CL110" s="41"/>
      <c r="CM110" s="41"/>
      <c r="CN110" s="41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</row>
    <row r="111" spans="1:178" ht="7.5" customHeight="1">
      <c r="A111" s="5"/>
      <c r="B111" s="267" t="s">
        <v>23</v>
      </c>
      <c r="C111" s="268"/>
      <c r="D111" s="268"/>
      <c r="E111" s="268"/>
      <c r="F111" s="268"/>
      <c r="G111" s="268"/>
      <c r="H111" s="268"/>
      <c r="I111" s="269"/>
      <c r="J111" s="170" t="str">
        <f>IF(ISERROR(J105/BY108),"",J105/BY108)</f>
        <v/>
      </c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51" t="s">
        <v>19</v>
      </c>
      <c r="AQ111" s="151"/>
      <c r="AR111" s="151"/>
      <c r="AS111" s="151"/>
      <c r="AT111" s="151"/>
      <c r="AU111" s="151"/>
      <c r="AV111" s="151"/>
      <c r="AW111" s="152"/>
      <c r="AX111" s="150" t="s">
        <v>24</v>
      </c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2"/>
      <c r="BQ111" s="191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51" t="s">
        <v>25</v>
      </c>
      <c r="CD111" s="151"/>
      <c r="CE111" s="151"/>
      <c r="CF111" s="151"/>
      <c r="CG111" s="151"/>
      <c r="CH111" s="151"/>
      <c r="CI111" s="151"/>
      <c r="CJ111" s="151"/>
      <c r="CK111" s="197"/>
      <c r="CL111" s="41"/>
      <c r="CM111" s="41"/>
      <c r="CN111" s="41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</row>
    <row r="112" spans="1:178" ht="7.5" customHeight="1">
      <c r="A112" s="5"/>
      <c r="B112" s="210"/>
      <c r="C112" s="211"/>
      <c r="D112" s="211"/>
      <c r="E112" s="211"/>
      <c r="F112" s="211"/>
      <c r="G112" s="211"/>
      <c r="H112" s="211"/>
      <c r="I112" s="212"/>
      <c r="J112" s="184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54"/>
      <c r="AQ112" s="154"/>
      <c r="AR112" s="154"/>
      <c r="AS112" s="154"/>
      <c r="AT112" s="154"/>
      <c r="AU112" s="154"/>
      <c r="AV112" s="154"/>
      <c r="AW112" s="155"/>
      <c r="AX112" s="153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5"/>
      <c r="BQ112" s="193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54"/>
      <c r="CD112" s="154"/>
      <c r="CE112" s="154"/>
      <c r="CF112" s="154"/>
      <c r="CG112" s="154"/>
      <c r="CH112" s="154"/>
      <c r="CI112" s="154"/>
      <c r="CJ112" s="154"/>
      <c r="CK112" s="180"/>
      <c r="CL112" s="41"/>
      <c r="CM112" s="41"/>
      <c r="CN112" s="41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</row>
    <row r="113" spans="1:178" ht="7.5" customHeight="1">
      <c r="A113" s="5"/>
      <c r="B113" s="210"/>
      <c r="C113" s="211"/>
      <c r="D113" s="211"/>
      <c r="E113" s="211"/>
      <c r="F113" s="211"/>
      <c r="G113" s="211"/>
      <c r="H113" s="211"/>
      <c r="I113" s="212"/>
      <c r="J113" s="186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8"/>
      <c r="AQ113" s="188"/>
      <c r="AR113" s="188"/>
      <c r="AS113" s="188"/>
      <c r="AT113" s="188"/>
      <c r="AU113" s="188"/>
      <c r="AV113" s="188"/>
      <c r="AW113" s="189"/>
      <c r="AX113" s="190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9"/>
      <c r="BQ113" s="195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88"/>
      <c r="CD113" s="188"/>
      <c r="CE113" s="188"/>
      <c r="CF113" s="188"/>
      <c r="CG113" s="188"/>
      <c r="CH113" s="188"/>
      <c r="CI113" s="188"/>
      <c r="CJ113" s="188"/>
      <c r="CK113" s="182"/>
      <c r="CL113" s="41"/>
      <c r="CM113" s="41"/>
      <c r="CN113" s="41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</row>
    <row r="114" spans="1:178" ht="7.5" customHeight="1">
      <c r="A114" s="5"/>
      <c r="B114" s="210"/>
      <c r="C114" s="211"/>
      <c r="D114" s="211"/>
      <c r="E114" s="211"/>
      <c r="F114" s="211"/>
      <c r="G114" s="211"/>
      <c r="H114" s="211"/>
      <c r="I114" s="212"/>
      <c r="J114" s="198" t="s">
        <v>26</v>
      </c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2"/>
      <c r="X114" s="150" t="s">
        <v>27</v>
      </c>
      <c r="Y114" s="151"/>
      <c r="Z114" s="151"/>
      <c r="AA114" s="151"/>
      <c r="AB114" s="152"/>
      <c r="AC114" s="159" t="str">
        <f>IF(ISERROR(ROUNDUP(J111/40,0)),"",ROUNDUP(J111/40,0))</f>
        <v/>
      </c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1" t="s">
        <v>28</v>
      </c>
      <c r="AQ114" s="151"/>
      <c r="AR114" s="151"/>
      <c r="AS114" s="151"/>
      <c r="AT114" s="151"/>
      <c r="AU114" s="151"/>
      <c r="AV114" s="151"/>
      <c r="AW114" s="152"/>
      <c r="AX114" s="161" t="s">
        <v>29</v>
      </c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3"/>
      <c r="BQ114" s="150" t="s">
        <v>82</v>
      </c>
      <c r="BR114" s="151"/>
      <c r="BS114" s="151"/>
      <c r="BT114" s="152"/>
      <c r="BU114" s="170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171"/>
      <c r="BW114" s="171"/>
      <c r="BX114" s="171"/>
      <c r="BY114" s="171"/>
      <c r="BZ114" s="171"/>
      <c r="CA114" s="171"/>
      <c r="CB114" s="171"/>
      <c r="CC114" s="159"/>
      <c r="CD114" s="159"/>
      <c r="CE114" s="159"/>
      <c r="CF114" s="151" t="s">
        <v>28</v>
      </c>
      <c r="CG114" s="151"/>
      <c r="CH114" s="151"/>
      <c r="CI114" s="151"/>
      <c r="CJ114" s="151"/>
      <c r="CK114" s="197"/>
      <c r="CL114" s="41"/>
      <c r="CM114" s="71"/>
      <c r="CN114" s="71"/>
      <c r="CO114" s="90"/>
      <c r="CP114" s="90"/>
      <c r="CQ114" s="90"/>
    </row>
    <row r="115" spans="1:178" ht="7.5" customHeight="1">
      <c r="A115" s="5"/>
      <c r="B115" s="210"/>
      <c r="C115" s="211"/>
      <c r="D115" s="211"/>
      <c r="E115" s="211"/>
      <c r="F115" s="211"/>
      <c r="G115" s="211"/>
      <c r="H115" s="211"/>
      <c r="I115" s="212"/>
      <c r="J115" s="153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5"/>
      <c r="X115" s="153"/>
      <c r="Y115" s="154"/>
      <c r="Z115" s="154"/>
      <c r="AA115" s="154"/>
      <c r="AB115" s="155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4"/>
      <c r="AQ115" s="154"/>
      <c r="AR115" s="154"/>
      <c r="AS115" s="154"/>
      <c r="AT115" s="154"/>
      <c r="AU115" s="154"/>
      <c r="AV115" s="154"/>
      <c r="AW115" s="155"/>
      <c r="AX115" s="164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6"/>
      <c r="BQ115" s="153"/>
      <c r="BR115" s="154"/>
      <c r="BS115" s="154"/>
      <c r="BT115" s="155"/>
      <c r="BU115" s="172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4"/>
      <c r="CG115" s="154"/>
      <c r="CH115" s="154"/>
      <c r="CI115" s="154"/>
      <c r="CJ115" s="154"/>
      <c r="CK115" s="180"/>
      <c r="CL115" s="41"/>
      <c r="CM115" s="71"/>
      <c r="CN115" s="71"/>
      <c r="CO115" s="90"/>
      <c r="CP115" s="90"/>
      <c r="CQ115" s="90"/>
    </row>
    <row r="116" spans="1:178" ht="7.5" customHeight="1">
      <c r="A116" s="5"/>
      <c r="B116" s="210"/>
      <c r="C116" s="211"/>
      <c r="D116" s="211"/>
      <c r="E116" s="211"/>
      <c r="F116" s="211"/>
      <c r="G116" s="211"/>
      <c r="H116" s="211"/>
      <c r="I116" s="212"/>
      <c r="J116" s="153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5"/>
      <c r="X116" s="153"/>
      <c r="Y116" s="154"/>
      <c r="Z116" s="154"/>
      <c r="AA116" s="154"/>
      <c r="AB116" s="155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4"/>
      <c r="AQ116" s="154"/>
      <c r="AR116" s="154"/>
      <c r="AS116" s="154"/>
      <c r="AT116" s="154"/>
      <c r="AU116" s="154"/>
      <c r="AV116" s="154"/>
      <c r="AW116" s="155"/>
      <c r="AX116" s="164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6"/>
      <c r="BQ116" s="153"/>
      <c r="BR116" s="154"/>
      <c r="BS116" s="154"/>
      <c r="BT116" s="155"/>
      <c r="BU116" s="172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4"/>
      <c r="CG116" s="154"/>
      <c r="CH116" s="154"/>
      <c r="CI116" s="154"/>
      <c r="CJ116" s="154"/>
      <c r="CK116" s="180"/>
      <c r="CL116" s="41"/>
      <c r="CM116" s="96"/>
      <c r="CN116" s="96"/>
      <c r="CO116" s="90"/>
      <c r="CP116" s="90"/>
      <c r="CQ116" s="90"/>
    </row>
    <row r="117" spans="1:178" ht="7.5" customHeight="1">
      <c r="A117" s="5"/>
      <c r="B117" s="210"/>
      <c r="C117" s="211"/>
      <c r="D117" s="211"/>
      <c r="E117" s="211"/>
      <c r="F117" s="211"/>
      <c r="G117" s="211"/>
      <c r="H117" s="211"/>
      <c r="I117" s="212"/>
      <c r="J117" s="153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5"/>
      <c r="X117" s="153"/>
      <c r="Y117" s="154"/>
      <c r="Z117" s="154"/>
      <c r="AA117" s="154"/>
      <c r="AB117" s="155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4"/>
      <c r="AQ117" s="154"/>
      <c r="AR117" s="154"/>
      <c r="AS117" s="154"/>
      <c r="AT117" s="154"/>
      <c r="AU117" s="154"/>
      <c r="AV117" s="154"/>
      <c r="AW117" s="155"/>
      <c r="AX117" s="164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6"/>
      <c r="BQ117" s="153"/>
      <c r="BR117" s="154"/>
      <c r="BS117" s="154"/>
      <c r="BT117" s="155"/>
      <c r="BU117" s="172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4"/>
      <c r="CG117" s="154"/>
      <c r="CH117" s="154"/>
      <c r="CI117" s="154"/>
      <c r="CJ117" s="154"/>
      <c r="CK117" s="180"/>
      <c r="CL117" s="41"/>
      <c r="CM117" s="96"/>
      <c r="CN117" s="96"/>
      <c r="CO117" s="90"/>
      <c r="CP117" s="90"/>
      <c r="CQ117" s="90"/>
    </row>
    <row r="118" spans="1:178" ht="7.5" customHeight="1" thickBot="1">
      <c r="A118" s="5"/>
      <c r="B118" s="270"/>
      <c r="C118" s="271"/>
      <c r="D118" s="271"/>
      <c r="E118" s="271"/>
      <c r="F118" s="271"/>
      <c r="G118" s="271"/>
      <c r="H118" s="271"/>
      <c r="I118" s="272"/>
      <c r="J118" s="156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8"/>
      <c r="X118" s="156"/>
      <c r="Y118" s="157"/>
      <c r="Z118" s="157"/>
      <c r="AA118" s="157"/>
      <c r="AB118" s="158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57"/>
      <c r="AQ118" s="157"/>
      <c r="AR118" s="157"/>
      <c r="AS118" s="157"/>
      <c r="AT118" s="157"/>
      <c r="AU118" s="157"/>
      <c r="AV118" s="157"/>
      <c r="AW118" s="158"/>
      <c r="AX118" s="167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9"/>
      <c r="BQ118" s="156"/>
      <c r="BR118" s="157"/>
      <c r="BS118" s="157"/>
      <c r="BT118" s="158"/>
      <c r="BU118" s="173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57"/>
      <c r="CG118" s="157"/>
      <c r="CH118" s="157"/>
      <c r="CI118" s="157"/>
      <c r="CJ118" s="157"/>
      <c r="CK118" s="285"/>
      <c r="CL118" s="41"/>
      <c r="CM118" s="90"/>
      <c r="CN118" s="90"/>
      <c r="CO118" s="90"/>
      <c r="CP118" s="90"/>
      <c r="CQ118" s="90"/>
    </row>
    <row r="119" spans="1:178" ht="7.5" customHeight="1">
      <c r="A119" s="5"/>
      <c r="B119" s="70" t="s">
        <v>30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41"/>
      <c r="CO119" s="90"/>
      <c r="CP119" s="90"/>
      <c r="CQ119" s="90"/>
    </row>
    <row r="120" spans="1:178">
      <c r="A120" s="5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41"/>
      <c r="CO120" s="90"/>
      <c r="CP120" s="90"/>
      <c r="CQ120" s="90"/>
    </row>
    <row r="121" spans="1:178">
      <c r="A121" s="5"/>
      <c r="B121" s="69" t="s">
        <v>93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41"/>
      <c r="CO121" s="90"/>
      <c r="CP121" s="90"/>
      <c r="CQ121" s="90"/>
    </row>
    <row r="122" spans="1:178">
      <c r="A122" s="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41"/>
      <c r="CO122" s="90"/>
      <c r="CP122" s="90"/>
      <c r="CQ122" s="90"/>
    </row>
    <row r="123" spans="1:17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20"/>
      <c r="CO123" s="90"/>
      <c r="CP123" s="90"/>
      <c r="CQ123" s="90"/>
    </row>
    <row r="124" spans="1:178">
      <c r="H124" s="40"/>
      <c r="I124" s="40"/>
      <c r="J124" s="40"/>
      <c r="K124" s="40"/>
      <c r="CL124" s="20"/>
      <c r="CM124" s="17"/>
      <c r="CN124" s="17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>
      <c r="H125" s="40"/>
      <c r="I125" s="40"/>
      <c r="J125" s="47"/>
      <c r="K125" s="47"/>
      <c r="CL125" s="16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>
      <c r="H126" s="48"/>
      <c r="I126" s="48"/>
      <c r="J126" s="49"/>
      <c r="K126" s="50"/>
      <c r="CL126" s="16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>
      <c r="H127" s="48"/>
      <c r="I127" s="48"/>
      <c r="J127" s="49"/>
      <c r="K127" s="49"/>
      <c r="CL127" s="17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>
      <c r="H128" s="48"/>
      <c r="I128" s="48"/>
      <c r="J128" s="49"/>
      <c r="K128" s="49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8:178">
      <c r="H129" s="48"/>
      <c r="I129" s="48"/>
      <c r="J129" s="49"/>
      <c r="K129" s="49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8:178">
      <c r="H130" s="48"/>
      <c r="I130" s="48"/>
      <c r="J130" s="49"/>
      <c r="K130" s="49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8:178">
      <c r="H131" s="48"/>
      <c r="I131" s="48"/>
      <c r="J131" s="49"/>
      <c r="K131" s="49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8:178">
      <c r="H132" s="48"/>
      <c r="I132" s="48"/>
      <c r="J132" s="49"/>
      <c r="K132" s="49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8:178">
      <c r="H133" s="48"/>
      <c r="I133" s="48"/>
      <c r="J133" s="49"/>
      <c r="K133" s="49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8:178">
      <c r="H134" s="48"/>
      <c r="I134" s="48"/>
      <c r="J134" s="49"/>
      <c r="K134" s="49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8:178">
      <c r="H135" s="48"/>
      <c r="I135" s="48"/>
      <c r="J135" s="49"/>
      <c r="K135" s="49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8:178">
      <c r="H136" s="48"/>
      <c r="I136" s="48"/>
      <c r="J136" s="49"/>
      <c r="K136" s="49"/>
    </row>
    <row r="137" spans="8:178">
      <c r="H137" s="48"/>
      <c r="I137" s="48"/>
      <c r="J137" s="49"/>
      <c r="K137" s="49"/>
    </row>
    <row r="138" spans="8:178">
      <c r="H138" s="48"/>
      <c r="I138" s="48"/>
      <c r="J138" s="49"/>
      <c r="K138" s="49"/>
    </row>
    <row r="139" spans="8:178">
      <c r="H139" s="48"/>
      <c r="I139" s="48"/>
      <c r="J139" s="49"/>
      <c r="K139" s="49"/>
    </row>
    <row r="140" spans="8:178">
      <c r="H140" s="48"/>
      <c r="I140" s="48"/>
      <c r="J140" s="49"/>
      <c r="K140" s="49"/>
    </row>
    <row r="141" spans="8:178">
      <c r="H141" s="48"/>
      <c r="I141" s="48"/>
      <c r="J141" s="49"/>
      <c r="K141" s="49"/>
    </row>
    <row r="142" spans="8:178">
      <c r="H142" s="48"/>
      <c r="I142" s="48"/>
      <c r="J142" s="49"/>
      <c r="K142" s="49"/>
    </row>
    <row r="143" spans="8:178">
      <c r="H143" s="48"/>
      <c r="I143" s="48"/>
      <c r="J143" s="49"/>
      <c r="K143" s="49"/>
    </row>
    <row r="144" spans="8:178">
      <c r="H144" s="48"/>
      <c r="I144" s="48"/>
      <c r="J144" s="49"/>
      <c r="K144" s="49"/>
    </row>
    <row r="145" spans="8:11">
      <c r="H145" s="48"/>
      <c r="I145" s="48"/>
      <c r="J145" s="49"/>
      <c r="K145" s="49"/>
    </row>
    <row r="146" spans="8:11">
      <c r="H146" s="48"/>
      <c r="I146" s="48"/>
      <c r="J146" s="49"/>
      <c r="K146" s="49"/>
    </row>
    <row r="147" spans="8:11">
      <c r="H147" s="40"/>
      <c r="I147" s="40"/>
      <c r="J147" s="49"/>
      <c r="K147" s="49"/>
    </row>
    <row r="148" spans="8:11">
      <c r="H148" s="40"/>
      <c r="I148" s="40"/>
      <c r="J148" s="49"/>
      <c r="K148" s="49"/>
    </row>
    <row r="149" spans="8:11">
      <c r="H149" s="40"/>
      <c r="I149" s="40"/>
      <c r="J149" s="49"/>
      <c r="K149" s="49"/>
    </row>
    <row r="150" spans="8:11">
      <c r="H150" s="40"/>
      <c r="I150" s="40"/>
      <c r="J150" s="49"/>
      <c r="K150" s="49"/>
    </row>
  </sheetData>
  <mergeCells count="1364">
    <mergeCell ref="BJ23:BM24"/>
    <mergeCell ref="AY23:AY24"/>
    <mergeCell ref="BO13:BX15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CD20:CG22"/>
    <mergeCell ref="CH20:CK22"/>
    <mergeCell ref="BY23:CC25"/>
    <mergeCell ref="BY13:CC15"/>
    <mergeCell ref="CD13:CG15"/>
    <mergeCell ref="CH13:CK15"/>
    <mergeCell ref="CO45:FV47"/>
    <mergeCell ref="CR48:FU49"/>
    <mergeCell ref="CR50:FU51"/>
    <mergeCell ref="CR52:FU53"/>
    <mergeCell ref="CO55:FV57"/>
    <mergeCell ref="CR60:FU61"/>
    <mergeCell ref="CR62:FV63"/>
    <mergeCell ref="CO13:FV16"/>
    <mergeCell ref="CR58:FU59"/>
    <mergeCell ref="CR72:FV73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2:Z5"/>
    <mergeCell ref="AA2:AE5"/>
    <mergeCell ref="AF2:AT5"/>
    <mergeCell ref="AU2:AY5"/>
    <mergeCell ref="AZ2:BM5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Y10:CC12"/>
    <mergeCell ref="CD10:CG12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T17:T18"/>
    <mergeCell ref="U17:U18"/>
    <mergeCell ref="V17:V18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F27:BF28"/>
    <mergeCell ref="AM27:AM28"/>
    <mergeCell ref="Z27:Z28"/>
    <mergeCell ref="AA27:AA28"/>
    <mergeCell ref="AB27:AB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N27:AN28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AB31:AB32"/>
    <mergeCell ref="AC31:AC32"/>
    <mergeCell ref="AD31:AD32"/>
    <mergeCell ref="AJ31:AJ32"/>
    <mergeCell ref="Z33:Z34"/>
    <mergeCell ref="AA33:AA34"/>
    <mergeCell ref="AB33:AB34"/>
    <mergeCell ref="G33:M34"/>
    <mergeCell ref="N33:N34"/>
    <mergeCell ref="O33:O34"/>
    <mergeCell ref="N27:N28"/>
    <mergeCell ref="O27:O28"/>
    <mergeCell ref="P27:P28"/>
    <mergeCell ref="Q27:Q28"/>
    <mergeCell ref="R27:R28"/>
    <mergeCell ref="S27:S28"/>
    <mergeCell ref="T27:T28"/>
    <mergeCell ref="U27:U28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P33:P34"/>
    <mergeCell ref="Q33:Q34"/>
    <mergeCell ref="R33:R34"/>
    <mergeCell ref="BC31:BC32"/>
    <mergeCell ref="BD31:BD32"/>
    <mergeCell ref="BE31:BE32"/>
    <mergeCell ref="BF31:BF32"/>
    <mergeCell ref="AE31:AE32"/>
    <mergeCell ref="AF31:AF32"/>
    <mergeCell ref="AP35:AP36"/>
    <mergeCell ref="AQ35:AQ36"/>
    <mergeCell ref="AF35:AF36"/>
    <mergeCell ref="AG35:AG36"/>
    <mergeCell ref="G37:M38"/>
    <mergeCell ref="N37:N38"/>
    <mergeCell ref="O37:O38"/>
    <mergeCell ref="P37:P38"/>
    <mergeCell ref="Q37:Q38"/>
    <mergeCell ref="W37:W38"/>
    <mergeCell ref="AC39:AC40"/>
    <mergeCell ref="V39:V40"/>
    <mergeCell ref="W39:W40"/>
    <mergeCell ref="BB31:BB32"/>
    <mergeCell ref="AQ31:AQ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O33:AO34"/>
    <mergeCell ref="AP33:AP34"/>
    <mergeCell ref="AY31:AY32"/>
    <mergeCell ref="AZ31:AZ32"/>
    <mergeCell ref="BA31:BA32"/>
    <mergeCell ref="BJ35:BM36"/>
    <mergeCell ref="BO29:BX31"/>
    <mergeCell ref="BY29:CC31"/>
    <mergeCell ref="CD29:CG31"/>
    <mergeCell ref="CH29:CK31"/>
    <mergeCell ref="BI35:BI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AH35:AH36"/>
    <mergeCell ref="AI35:AI36"/>
    <mergeCell ref="AJ35:AJ36"/>
    <mergeCell ref="AB35:AB36"/>
    <mergeCell ref="AC35:AC36"/>
    <mergeCell ref="AD35:AD36"/>
    <mergeCell ref="BH31:BH32"/>
    <mergeCell ref="AW31:AW32"/>
    <mergeCell ref="AX31:AX32"/>
    <mergeCell ref="AV37:AV38"/>
    <mergeCell ref="AE39:AE40"/>
    <mergeCell ref="AF39:AF40"/>
    <mergeCell ref="AG39:AG40"/>
    <mergeCell ref="Z39:Z40"/>
    <mergeCell ref="AA39:AA40"/>
    <mergeCell ref="BI33:BI34"/>
    <mergeCell ref="BJ33:BM34"/>
    <mergeCell ref="BO27:CK28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G35:BG36"/>
    <mergeCell ref="BH35:BH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I37:AI38"/>
    <mergeCell ref="X37:X38"/>
    <mergeCell ref="Y37:Y38"/>
    <mergeCell ref="Z37:Z38"/>
    <mergeCell ref="AA37:AA38"/>
    <mergeCell ref="AB37:AB38"/>
    <mergeCell ref="AC37:AC38"/>
    <mergeCell ref="AU35:AU36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AD39:AD40"/>
    <mergeCell ref="AH39:AH40"/>
    <mergeCell ref="AI39:AI40"/>
    <mergeCell ref="S41:S42"/>
    <mergeCell ref="T41:T42"/>
    <mergeCell ref="U41:U42"/>
    <mergeCell ref="V41:V42"/>
    <mergeCell ref="W41:W42"/>
    <mergeCell ref="X41:X42"/>
    <mergeCell ref="BI39:BI40"/>
    <mergeCell ref="AX37:AX38"/>
    <mergeCell ref="AK35:AK36"/>
    <mergeCell ref="Z35:Z36"/>
    <mergeCell ref="AA35:AA36"/>
    <mergeCell ref="AY37:AY38"/>
    <mergeCell ref="AZ37:AZ38"/>
    <mergeCell ref="BA37:BA38"/>
    <mergeCell ref="AJ37:AJ38"/>
    <mergeCell ref="AK37:AK38"/>
    <mergeCell ref="AL37:AL38"/>
    <mergeCell ref="AM37:AM38"/>
    <mergeCell ref="BH37:BH38"/>
    <mergeCell ref="BI37:BI38"/>
    <mergeCell ref="AE35:AE36"/>
    <mergeCell ref="AJ39:AJ40"/>
    <mergeCell ref="AK39:AK40"/>
    <mergeCell ref="AL39:AL40"/>
    <mergeCell ref="AM39:AM40"/>
    <mergeCell ref="AB39:AB40"/>
    <mergeCell ref="AW37:AW38"/>
    <mergeCell ref="X39:X40"/>
    <mergeCell ref="Y39:Y40"/>
    <mergeCell ref="BD35:BD36"/>
    <mergeCell ref="BE35:BE36"/>
    <mergeCell ref="BF35:BF36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36:CK37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BI45:BI46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BB43:BB44"/>
    <mergeCell ref="BC43:BC44"/>
    <mergeCell ref="BD37:BD38"/>
    <mergeCell ref="BE37:BE38"/>
    <mergeCell ref="BF37:BF38"/>
    <mergeCell ref="BG37:BG38"/>
    <mergeCell ref="BF39:BF40"/>
    <mergeCell ref="BG39:BG40"/>
    <mergeCell ref="BH39:BH40"/>
    <mergeCell ref="BD49:BD50"/>
    <mergeCell ref="BE49:BE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M49:AM50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AK49:AK50"/>
    <mergeCell ref="AL49:AL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AG51:AG52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AH51:AH52"/>
    <mergeCell ref="AI51:AI52"/>
    <mergeCell ref="AJ51:AJ52"/>
    <mergeCell ref="AK51:AK52"/>
    <mergeCell ref="AL51:AL52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U65:AV67"/>
    <mergeCell ref="AW65:BJ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K62:BO64"/>
    <mergeCell ref="BK65:BO67"/>
    <mergeCell ref="AU71:AV73"/>
    <mergeCell ref="AW71:BJ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BK68:BO70"/>
    <mergeCell ref="BK71:BO73"/>
    <mergeCell ref="AU77:AV79"/>
    <mergeCell ref="AW77:BJ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BK74:BO76"/>
    <mergeCell ref="BK77:BO79"/>
    <mergeCell ref="AU83:AV85"/>
    <mergeCell ref="AW83:BJ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BK80:BO82"/>
    <mergeCell ref="BK83:BO85"/>
    <mergeCell ref="AU89:AV91"/>
    <mergeCell ref="AW89:BJ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BK86:BO88"/>
    <mergeCell ref="BK89:BO91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CF114:CK118"/>
    <mergeCell ref="BK92:BO94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R64:FV65"/>
    <mergeCell ref="CC95:CE97"/>
    <mergeCell ref="CR66:FV67"/>
    <mergeCell ref="CO69:FV71"/>
    <mergeCell ref="CO74:FV76"/>
    <mergeCell ref="CR77:FV78"/>
    <mergeCell ref="CT79:CU80"/>
    <mergeCell ref="CW79:FU82"/>
    <mergeCell ref="CO84:FV86"/>
    <mergeCell ref="CR87:FV88"/>
    <mergeCell ref="CR89:FV90"/>
    <mergeCell ref="BO2:CE3"/>
    <mergeCell ref="CF2:CK3"/>
    <mergeCell ref="BO4:CE5"/>
    <mergeCell ref="CF4:CK5"/>
    <mergeCell ref="BO7:CK9"/>
    <mergeCell ref="CR34:FV35"/>
    <mergeCell ref="CR36:FV37"/>
    <mergeCell ref="CR38:FV39"/>
    <mergeCell ref="CR40:FV41"/>
    <mergeCell ref="CR42:FV43"/>
    <mergeCell ref="CA42:CF43"/>
    <mergeCell ref="CG42:CK43"/>
    <mergeCell ref="CH32:CK34"/>
    <mergeCell ref="CN6:FV9"/>
    <mergeCell ref="CT10:FV11"/>
    <mergeCell ref="CO22:FV24"/>
    <mergeCell ref="CR25:FU27"/>
    <mergeCell ref="CR28:FU29"/>
    <mergeCell ref="CO31:FV33"/>
    <mergeCell ref="CD23:CG25"/>
    <mergeCell ref="CH23:CK25"/>
    <mergeCell ref="BY20:CC22"/>
    <mergeCell ref="CR17:FV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topLeftCell="AX1" zoomScaleNormal="100" zoomScaleSheetLayoutView="100" workbookViewId="0">
      <selection activeCell="CR42" sqref="CR42:FV43"/>
    </sheetView>
  </sheetViews>
  <sheetFormatPr defaultRowHeight="13.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100"/>
      <c r="CN1" s="100"/>
    </row>
    <row r="2" spans="1:178" ht="6.75" customHeight="1">
      <c r="A2" s="55"/>
      <c r="B2" s="493" t="s">
        <v>115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36" t="s">
        <v>87</v>
      </c>
      <c r="AB2" s="437"/>
      <c r="AC2" s="437"/>
      <c r="AD2" s="437"/>
      <c r="AE2" s="437"/>
      <c r="AF2" s="495" t="s">
        <v>126</v>
      </c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6"/>
      <c r="AU2" s="436" t="s">
        <v>43</v>
      </c>
      <c r="AV2" s="448"/>
      <c r="AW2" s="448"/>
      <c r="AX2" s="448"/>
      <c r="AY2" s="448"/>
      <c r="AZ2" s="501" t="s">
        <v>127</v>
      </c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2"/>
      <c r="BN2" s="34"/>
      <c r="BO2" s="110" t="s">
        <v>89</v>
      </c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4" t="s">
        <v>90</v>
      </c>
      <c r="CG2" s="114"/>
      <c r="CH2" s="114"/>
      <c r="CI2" s="114"/>
      <c r="CJ2" s="114"/>
      <c r="CK2" s="115"/>
      <c r="CL2" s="58"/>
      <c r="CM2" s="101"/>
      <c r="CN2" s="101"/>
    </row>
    <row r="3" spans="1:178" ht="6.75" customHeight="1" thickBot="1">
      <c r="A3" s="55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38"/>
      <c r="AB3" s="439"/>
      <c r="AC3" s="439"/>
      <c r="AD3" s="439"/>
      <c r="AE3" s="439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8"/>
      <c r="AU3" s="326"/>
      <c r="AV3" s="327"/>
      <c r="AW3" s="327"/>
      <c r="AX3" s="327"/>
      <c r="AY3" s="327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4"/>
      <c r="BN3" s="34"/>
      <c r="BO3" s="112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6"/>
      <c r="CG3" s="116"/>
      <c r="CH3" s="116"/>
      <c r="CI3" s="116"/>
      <c r="CJ3" s="116"/>
      <c r="CK3" s="117"/>
      <c r="CL3" s="58"/>
      <c r="CM3" s="101"/>
      <c r="CN3" s="101"/>
    </row>
    <row r="4" spans="1:178" ht="6.75" customHeight="1">
      <c r="A4" s="55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38"/>
      <c r="AB4" s="439"/>
      <c r="AC4" s="439"/>
      <c r="AD4" s="439"/>
      <c r="AE4" s="439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8"/>
      <c r="AU4" s="326"/>
      <c r="AV4" s="327"/>
      <c r="AW4" s="327"/>
      <c r="AX4" s="327"/>
      <c r="AY4" s="327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4"/>
      <c r="BN4" s="34"/>
      <c r="BO4" s="110" t="s">
        <v>91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4" t="s">
        <v>92</v>
      </c>
      <c r="CG4" s="114"/>
      <c r="CH4" s="114"/>
      <c r="CI4" s="114"/>
      <c r="CJ4" s="114"/>
      <c r="CK4" s="115"/>
      <c r="CL4" s="58"/>
      <c r="CM4" s="101"/>
      <c r="CN4" s="101"/>
    </row>
    <row r="5" spans="1:178" ht="6.75" customHeight="1" thickBot="1">
      <c r="A5" s="55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40"/>
      <c r="AB5" s="441"/>
      <c r="AC5" s="441"/>
      <c r="AD5" s="441"/>
      <c r="AE5" s="441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500"/>
      <c r="AU5" s="328"/>
      <c r="AV5" s="329"/>
      <c r="AW5" s="329"/>
      <c r="AX5" s="329"/>
      <c r="AY5" s="329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6"/>
      <c r="BN5" s="34"/>
      <c r="BO5" s="112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6"/>
      <c r="CG5" s="116"/>
      <c r="CH5" s="116"/>
      <c r="CI5" s="116"/>
      <c r="CJ5" s="116"/>
      <c r="CK5" s="117"/>
      <c r="CL5" s="58"/>
      <c r="CM5" s="101"/>
      <c r="CN5" s="101"/>
    </row>
    <row r="6" spans="1:178" ht="6.75" customHeight="1" thickBot="1">
      <c r="A6" s="55"/>
      <c r="B6" s="461" t="s">
        <v>44</v>
      </c>
      <c r="C6" s="462"/>
      <c r="D6" s="462"/>
      <c r="E6" s="462"/>
      <c r="F6" s="463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58"/>
      <c r="AS6" s="58"/>
      <c r="AT6" s="52"/>
      <c r="AU6" s="52"/>
      <c r="AV6" s="52"/>
      <c r="AW6" s="52"/>
      <c r="AX6" s="52"/>
      <c r="AY6" s="58"/>
      <c r="AZ6" s="58"/>
      <c r="BA6" s="58"/>
      <c r="BB6" s="58"/>
      <c r="BC6" s="58"/>
      <c r="BD6" s="43"/>
      <c r="BE6" s="58"/>
      <c r="BF6" s="58"/>
      <c r="BG6" s="58"/>
      <c r="BH6" s="58"/>
      <c r="BI6" s="58"/>
      <c r="BJ6" s="58"/>
      <c r="BK6" s="58"/>
      <c r="BL6" s="58"/>
      <c r="BM6" s="64"/>
      <c r="BN6" s="5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55"/>
      <c r="CM6" s="100"/>
      <c r="CN6" s="105" t="s">
        <v>94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ht="6.75" customHeight="1">
      <c r="A7" s="55"/>
      <c r="B7" s="281"/>
      <c r="C7" s="415"/>
      <c r="D7" s="415"/>
      <c r="E7" s="415"/>
      <c r="F7" s="282"/>
      <c r="G7" s="426" t="s">
        <v>63</v>
      </c>
      <c r="H7" s="427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28" t="s">
        <v>1</v>
      </c>
      <c r="AL7" s="428"/>
      <c r="AM7" s="159">
        <f>COUNTIF(CS10:CS16,TRUE)</f>
        <v>5</v>
      </c>
      <c r="AN7" s="159"/>
      <c r="AO7" s="379" t="s">
        <v>2</v>
      </c>
      <c r="AP7" s="379"/>
      <c r="AQ7" s="379"/>
      <c r="AR7" s="379"/>
      <c r="AS7" s="379"/>
      <c r="AT7" s="429" t="s">
        <v>106</v>
      </c>
      <c r="AU7" s="429"/>
      <c r="AV7" s="429"/>
      <c r="AW7" s="429"/>
      <c r="AX7" s="430" t="s">
        <v>45</v>
      </c>
      <c r="AY7" s="429" t="s">
        <v>105</v>
      </c>
      <c r="AZ7" s="429"/>
      <c r="BA7" s="429"/>
      <c r="BB7" s="429"/>
      <c r="BC7" s="430" t="s">
        <v>3</v>
      </c>
      <c r="BD7" s="430"/>
      <c r="BE7" s="429" t="s">
        <v>119</v>
      </c>
      <c r="BF7" s="429"/>
      <c r="BG7" s="429"/>
      <c r="BH7" s="429"/>
      <c r="BI7" s="430" t="s">
        <v>45</v>
      </c>
      <c r="BJ7" s="429" t="s">
        <v>105</v>
      </c>
      <c r="BK7" s="429"/>
      <c r="BL7" s="429"/>
      <c r="BM7" s="431"/>
      <c r="BN7" s="55"/>
      <c r="BO7" s="118" t="s">
        <v>46</v>
      </c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20"/>
      <c r="CL7" s="52"/>
      <c r="CM7" s="102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ht="6.75" customHeight="1">
      <c r="A8" s="55"/>
      <c r="B8" s="281"/>
      <c r="C8" s="415"/>
      <c r="D8" s="415"/>
      <c r="E8" s="415"/>
      <c r="F8" s="282"/>
      <c r="G8" s="426"/>
      <c r="H8" s="427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428"/>
      <c r="AL8" s="428"/>
      <c r="AM8" s="159"/>
      <c r="AN8" s="159"/>
      <c r="AO8" s="379"/>
      <c r="AP8" s="379"/>
      <c r="AQ8" s="379"/>
      <c r="AR8" s="379"/>
      <c r="AS8" s="379"/>
      <c r="AT8" s="429"/>
      <c r="AU8" s="429"/>
      <c r="AV8" s="429"/>
      <c r="AW8" s="429"/>
      <c r="AX8" s="154"/>
      <c r="AY8" s="429"/>
      <c r="AZ8" s="429"/>
      <c r="BA8" s="429"/>
      <c r="BB8" s="429"/>
      <c r="BC8" s="430"/>
      <c r="BD8" s="430"/>
      <c r="BE8" s="429"/>
      <c r="BF8" s="429"/>
      <c r="BG8" s="429"/>
      <c r="BH8" s="429"/>
      <c r="BI8" s="154"/>
      <c r="BJ8" s="429"/>
      <c r="BK8" s="429"/>
      <c r="BL8" s="429"/>
      <c r="BM8" s="431"/>
      <c r="BN8" s="55"/>
      <c r="BO8" s="121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3"/>
      <c r="CL8" s="52"/>
      <c r="CM8" s="102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ht="6.75" customHeight="1" thickBot="1">
      <c r="A9" s="55"/>
      <c r="B9" s="281"/>
      <c r="C9" s="415"/>
      <c r="D9" s="415"/>
      <c r="E9" s="415"/>
      <c r="F9" s="282"/>
      <c r="G9" s="426" t="s">
        <v>65</v>
      </c>
      <c r="H9" s="427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28" t="s">
        <v>1</v>
      </c>
      <c r="AL9" s="428"/>
      <c r="AM9" s="159">
        <f>COUNTIF(CS17:CS24,TRUE)</f>
        <v>1</v>
      </c>
      <c r="AN9" s="159"/>
      <c r="AO9" s="379" t="s">
        <v>2</v>
      </c>
      <c r="AP9" s="379"/>
      <c r="AQ9" s="379"/>
      <c r="AR9" s="379"/>
      <c r="AS9" s="379"/>
      <c r="AT9" s="429" t="s">
        <v>106</v>
      </c>
      <c r="AU9" s="429"/>
      <c r="AV9" s="429"/>
      <c r="AW9" s="429"/>
      <c r="AX9" s="430" t="s">
        <v>45</v>
      </c>
      <c r="AY9" s="429" t="s">
        <v>105</v>
      </c>
      <c r="AZ9" s="429"/>
      <c r="BA9" s="429"/>
      <c r="BB9" s="429"/>
      <c r="BC9" s="430" t="s">
        <v>66</v>
      </c>
      <c r="BD9" s="430"/>
      <c r="BE9" s="429" t="s">
        <v>107</v>
      </c>
      <c r="BF9" s="429"/>
      <c r="BG9" s="429"/>
      <c r="BH9" s="429"/>
      <c r="BI9" s="430" t="s">
        <v>45</v>
      </c>
      <c r="BJ9" s="429" t="s">
        <v>105</v>
      </c>
      <c r="BK9" s="429"/>
      <c r="BL9" s="429"/>
      <c r="BM9" s="431"/>
      <c r="BN9" s="55"/>
      <c r="BO9" s="124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6"/>
      <c r="CL9" s="52"/>
      <c r="CM9" s="102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</row>
    <row r="10" spans="1:178" ht="6.75" customHeight="1" thickTop="1">
      <c r="A10" s="55"/>
      <c r="B10" s="281"/>
      <c r="C10" s="415"/>
      <c r="D10" s="415"/>
      <c r="E10" s="415"/>
      <c r="F10" s="282"/>
      <c r="G10" s="426"/>
      <c r="H10" s="427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428"/>
      <c r="AL10" s="428"/>
      <c r="AM10" s="159"/>
      <c r="AN10" s="159"/>
      <c r="AO10" s="379"/>
      <c r="AP10" s="379"/>
      <c r="AQ10" s="379"/>
      <c r="AR10" s="379"/>
      <c r="AS10" s="379"/>
      <c r="AT10" s="429"/>
      <c r="AU10" s="429"/>
      <c r="AV10" s="429"/>
      <c r="AW10" s="429"/>
      <c r="AX10" s="154"/>
      <c r="AY10" s="429"/>
      <c r="AZ10" s="429"/>
      <c r="BA10" s="429"/>
      <c r="BB10" s="429"/>
      <c r="BC10" s="430"/>
      <c r="BD10" s="430"/>
      <c r="BE10" s="429"/>
      <c r="BF10" s="429"/>
      <c r="BG10" s="429"/>
      <c r="BH10" s="429"/>
      <c r="BI10" s="154"/>
      <c r="BJ10" s="429"/>
      <c r="BK10" s="429"/>
      <c r="BL10" s="429"/>
      <c r="BM10" s="431"/>
      <c r="BN10" s="55"/>
      <c r="BO10" s="432" t="s">
        <v>0</v>
      </c>
      <c r="BP10" s="122"/>
      <c r="BQ10" s="122"/>
      <c r="BR10" s="122"/>
      <c r="BS10" s="122"/>
      <c r="BT10" s="122"/>
      <c r="BU10" s="122"/>
      <c r="BV10" s="122"/>
      <c r="BW10" s="122"/>
      <c r="BX10" s="418"/>
      <c r="BY10" s="433">
        <f>SUM(BJ17*AM7,BJ31*AM9,BJ45*AM11)</f>
        <v>53</v>
      </c>
      <c r="BZ10" s="433"/>
      <c r="CA10" s="433"/>
      <c r="CB10" s="433"/>
      <c r="CC10" s="433"/>
      <c r="CD10" s="424" t="s">
        <v>4</v>
      </c>
      <c r="CE10" s="424"/>
      <c r="CF10" s="424"/>
      <c r="CG10" s="424"/>
      <c r="CH10" s="424"/>
      <c r="CI10" s="424"/>
      <c r="CJ10" s="424"/>
      <c r="CK10" s="425"/>
      <c r="CL10" s="52"/>
      <c r="CM10" s="102"/>
      <c r="CN10" s="102"/>
      <c r="CP10" s="100"/>
      <c r="CQ10" s="100"/>
      <c r="CR10" s="100"/>
      <c r="CS10" s="100" t="b">
        <v>1</v>
      </c>
      <c r="CT10" s="107" t="s">
        <v>36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</row>
    <row r="11" spans="1:178" ht="6.75" customHeight="1">
      <c r="A11" s="55"/>
      <c r="B11" s="281"/>
      <c r="C11" s="415"/>
      <c r="D11" s="415"/>
      <c r="E11" s="415"/>
      <c r="F11" s="282"/>
      <c r="G11" s="426" t="s">
        <v>67</v>
      </c>
      <c r="H11" s="427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28" t="s">
        <v>68</v>
      </c>
      <c r="AL11" s="428"/>
      <c r="AM11" s="159">
        <f>COUNTIF(CS25:CS33,TRUE)</f>
        <v>0</v>
      </c>
      <c r="AN11" s="159"/>
      <c r="AO11" s="379" t="s">
        <v>2</v>
      </c>
      <c r="AP11" s="379"/>
      <c r="AQ11" s="379"/>
      <c r="AR11" s="379"/>
      <c r="AS11" s="379"/>
      <c r="AT11" s="429"/>
      <c r="AU11" s="429"/>
      <c r="AV11" s="429"/>
      <c r="AW11" s="429"/>
      <c r="AX11" s="430" t="s">
        <v>45</v>
      </c>
      <c r="AY11" s="429"/>
      <c r="AZ11" s="429"/>
      <c r="BA11" s="429"/>
      <c r="BB11" s="429"/>
      <c r="BC11" s="430" t="s">
        <v>3</v>
      </c>
      <c r="BD11" s="430"/>
      <c r="BE11" s="429"/>
      <c r="BF11" s="429"/>
      <c r="BG11" s="429"/>
      <c r="BH11" s="429"/>
      <c r="BI11" s="430" t="s">
        <v>45</v>
      </c>
      <c r="BJ11" s="429"/>
      <c r="BK11" s="429"/>
      <c r="BL11" s="429"/>
      <c r="BM11" s="431"/>
      <c r="BN11" s="55"/>
      <c r="BO11" s="121"/>
      <c r="BP11" s="122"/>
      <c r="BQ11" s="122"/>
      <c r="BR11" s="122"/>
      <c r="BS11" s="122"/>
      <c r="BT11" s="122"/>
      <c r="BU11" s="122"/>
      <c r="BV11" s="122"/>
      <c r="BW11" s="122"/>
      <c r="BX11" s="418"/>
      <c r="BY11" s="149"/>
      <c r="BZ11" s="149"/>
      <c r="CA11" s="149"/>
      <c r="CB11" s="149"/>
      <c r="CC11" s="149"/>
      <c r="CD11" s="131"/>
      <c r="CE11" s="131"/>
      <c r="CF11" s="131"/>
      <c r="CG11" s="131"/>
      <c r="CH11" s="131"/>
      <c r="CI11" s="131"/>
      <c r="CJ11" s="131"/>
      <c r="CK11" s="132"/>
      <c r="CL11" s="52"/>
      <c r="CM11" s="102"/>
      <c r="CN11" s="102"/>
      <c r="CO11" s="100"/>
      <c r="CP11" s="100"/>
      <c r="CQ11" s="100"/>
      <c r="CR11" s="100"/>
      <c r="CS11" s="100" t="b">
        <v>1</v>
      </c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</row>
    <row r="12" spans="1:178" ht="6.75" customHeight="1">
      <c r="A12" s="55"/>
      <c r="B12" s="281"/>
      <c r="C12" s="415"/>
      <c r="D12" s="415"/>
      <c r="E12" s="415"/>
      <c r="F12" s="282"/>
      <c r="G12" s="426"/>
      <c r="H12" s="427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428"/>
      <c r="AL12" s="428"/>
      <c r="AM12" s="159"/>
      <c r="AN12" s="159"/>
      <c r="AO12" s="379"/>
      <c r="AP12" s="379"/>
      <c r="AQ12" s="379"/>
      <c r="AR12" s="379"/>
      <c r="AS12" s="379"/>
      <c r="AT12" s="429"/>
      <c r="AU12" s="429"/>
      <c r="AV12" s="429"/>
      <c r="AW12" s="429"/>
      <c r="AX12" s="154"/>
      <c r="AY12" s="429"/>
      <c r="AZ12" s="429"/>
      <c r="BA12" s="429"/>
      <c r="BB12" s="429"/>
      <c r="BC12" s="430"/>
      <c r="BD12" s="430"/>
      <c r="BE12" s="429"/>
      <c r="BF12" s="429"/>
      <c r="BG12" s="429"/>
      <c r="BH12" s="429"/>
      <c r="BI12" s="154"/>
      <c r="BJ12" s="429"/>
      <c r="BK12" s="429"/>
      <c r="BL12" s="429"/>
      <c r="BM12" s="431"/>
      <c r="BN12" s="55"/>
      <c r="BO12" s="419"/>
      <c r="BP12" s="420"/>
      <c r="BQ12" s="420"/>
      <c r="BR12" s="420"/>
      <c r="BS12" s="420"/>
      <c r="BT12" s="420"/>
      <c r="BU12" s="420"/>
      <c r="BV12" s="420"/>
      <c r="BW12" s="420"/>
      <c r="BX12" s="421"/>
      <c r="BY12" s="149"/>
      <c r="BZ12" s="149"/>
      <c r="CA12" s="149"/>
      <c r="CB12" s="149"/>
      <c r="CC12" s="149"/>
      <c r="CD12" s="131"/>
      <c r="CE12" s="131"/>
      <c r="CF12" s="131"/>
      <c r="CG12" s="131"/>
      <c r="CH12" s="131"/>
      <c r="CI12" s="131"/>
      <c r="CJ12" s="131"/>
      <c r="CK12" s="132"/>
      <c r="CL12" s="52"/>
      <c r="CM12" s="102"/>
      <c r="CN12" s="102"/>
      <c r="CS12" t="b">
        <v>1</v>
      </c>
    </row>
    <row r="13" spans="1:178" ht="6.75" customHeight="1" thickBot="1">
      <c r="A13" s="55"/>
      <c r="B13" s="464"/>
      <c r="C13" s="465"/>
      <c r="D13" s="465"/>
      <c r="E13" s="465"/>
      <c r="F13" s="466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5"/>
      <c r="BO13" s="479" t="s">
        <v>6</v>
      </c>
      <c r="BP13" s="480"/>
      <c r="BQ13" s="480"/>
      <c r="BR13" s="480"/>
      <c r="BS13" s="480"/>
      <c r="BT13" s="480"/>
      <c r="BU13" s="480"/>
      <c r="BV13" s="480"/>
      <c r="BW13" s="480"/>
      <c r="BX13" s="480"/>
      <c r="BY13" s="149">
        <f>SUM(BJ19*AM7,BJ33*AM9,BJ47*AM11)</f>
        <v>53</v>
      </c>
      <c r="BZ13" s="149"/>
      <c r="CA13" s="149"/>
      <c r="CB13" s="149"/>
      <c r="CC13" s="149"/>
      <c r="CD13" s="131" t="s">
        <v>4</v>
      </c>
      <c r="CE13" s="131"/>
      <c r="CF13" s="131"/>
      <c r="CG13" s="131"/>
      <c r="CH13" s="131" t="s">
        <v>69</v>
      </c>
      <c r="CI13" s="131"/>
      <c r="CJ13" s="131"/>
      <c r="CK13" s="132"/>
      <c r="CL13" s="52"/>
      <c r="CM13" s="102"/>
      <c r="CN13" s="102"/>
      <c r="CO13" s="105" t="s">
        <v>31</v>
      </c>
      <c r="CP13" s="105"/>
      <c r="CQ13" s="105"/>
      <c r="CR13" s="105"/>
      <c r="CS13" s="105" t="b">
        <v>1</v>
      </c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</row>
    <row r="14" spans="1:178" ht="6.75" customHeight="1">
      <c r="A14" s="55"/>
      <c r="B14" s="118" t="s">
        <v>4</v>
      </c>
      <c r="C14" s="119"/>
      <c r="D14" s="119"/>
      <c r="E14" s="119"/>
      <c r="F14" s="417"/>
      <c r="G14" s="11"/>
      <c r="H14" s="11"/>
      <c r="I14" s="11"/>
      <c r="J14" s="11"/>
      <c r="K14" s="11"/>
      <c r="L14" s="11"/>
      <c r="M14" s="11"/>
      <c r="N14" s="11"/>
      <c r="O14" s="11"/>
      <c r="P14" s="60"/>
      <c r="Q14" s="60"/>
      <c r="R14" s="11"/>
      <c r="S14" s="60"/>
      <c r="T14" s="60"/>
      <c r="U14" s="11"/>
      <c r="V14" s="60"/>
      <c r="W14" s="60"/>
      <c r="X14" s="11"/>
      <c r="Y14" s="60"/>
      <c r="Z14" s="60"/>
      <c r="AA14" s="11"/>
      <c r="AB14" s="60"/>
      <c r="AC14" s="60"/>
      <c r="AD14" s="11"/>
      <c r="AE14" s="60"/>
      <c r="AF14" s="60"/>
      <c r="AG14" s="11"/>
      <c r="AH14" s="60"/>
      <c r="AI14" s="60"/>
      <c r="AJ14" s="11"/>
      <c r="AK14" s="60"/>
      <c r="AL14" s="60"/>
      <c r="AM14" s="11"/>
      <c r="AN14" s="60"/>
      <c r="AO14" s="60"/>
      <c r="AP14" s="11"/>
      <c r="AQ14" s="60"/>
      <c r="AR14" s="60"/>
      <c r="AS14" s="11"/>
      <c r="AT14" s="60"/>
      <c r="AU14" s="60"/>
      <c r="AV14" s="11"/>
      <c r="AW14" s="60"/>
      <c r="AX14" s="60"/>
      <c r="AY14" s="11"/>
      <c r="AZ14" s="60"/>
      <c r="BA14" s="60"/>
      <c r="BB14" s="11"/>
      <c r="BC14" s="60"/>
      <c r="BD14" s="60"/>
      <c r="BE14" s="11"/>
      <c r="BF14" s="60"/>
      <c r="BG14" s="60"/>
      <c r="BH14" s="11"/>
      <c r="BI14" s="11"/>
      <c r="BJ14" s="422" t="s">
        <v>5</v>
      </c>
      <c r="BK14" s="200"/>
      <c r="BL14" s="200"/>
      <c r="BM14" s="201"/>
      <c r="BN14" s="55"/>
      <c r="BO14" s="481"/>
      <c r="BP14" s="480"/>
      <c r="BQ14" s="480"/>
      <c r="BR14" s="480"/>
      <c r="BS14" s="480"/>
      <c r="BT14" s="480"/>
      <c r="BU14" s="480"/>
      <c r="BV14" s="480"/>
      <c r="BW14" s="480"/>
      <c r="BX14" s="480"/>
      <c r="BY14" s="149"/>
      <c r="BZ14" s="149"/>
      <c r="CA14" s="149"/>
      <c r="CB14" s="149"/>
      <c r="CC14" s="149"/>
      <c r="CD14" s="131"/>
      <c r="CE14" s="131"/>
      <c r="CF14" s="131"/>
      <c r="CG14" s="131"/>
      <c r="CH14" s="131"/>
      <c r="CI14" s="131"/>
      <c r="CJ14" s="131"/>
      <c r="CK14" s="132"/>
      <c r="CL14" s="52"/>
      <c r="CM14" s="102"/>
      <c r="CN14" s="102"/>
      <c r="CO14" s="105"/>
      <c r="CP14" s="105"/>
      <c r="CQ14" s="105"/>
      <c r="CR14" s="105"/>
      <c r="CS14" s="105" t="b">
        <v>1</v>
      </c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</row>
    <row r="15" spans="1:178" ht="6.75" customHeight="1" thickBot="1">
      <c r="A15" s="55"/>
      <c r="B15" s="121"/>
      <c r="C15" s="122"/>
      <c r="D15" s="122"/>
      <c r="E15" s="122"/>
      <c r="F15" s="418"/>
      <c r="G15" s="58"/>
      <c r="H15" s="58"/>
      <c r="I15" s="58"/>
      <c r="J15" s="58"/>
      <c r="K15" s="58"/>
      <c r="L15" s="58"/>
      <c r="M15" s="415">
        <v>0</v>
      </c>
      <c r="N15" s="415"/>
      <c r="O15" s="28"/>
      <c r="P15" s="59"/>
      <c r="Q15" s="415">
        <v>2</v>
      </c>
      <c r="R15" s="415"/>
      <c r="S15" s="59"/>
      <c r="T15" s="59"/>
      <c r="U15" s="415">
        <v>4</v>
      </c>
      <c r="V15" s="415"/>
      <c r="W15" s="59"/>
      <c r="X15" s="28"/>
      <c r="Y15" s="415">
        <v>6</v>
      </c>
      <c r="Z15" s="415"/>
      <c r="AA15" s="28"/>
      <c r="AB15" s="59"/>
      <c r="AC15" s="415">
        <v>8</v>
      </c>
      <c r="AD15" s="415"/>
      <c r="AE15" s="59"/>
      <c r="AF15" s="59"/>
      <c r="AG15" s="415">
        <v>10</v>
      </c>
      <c r="AH15" s="415"/>
      <c r="AI15" s="59"/>
      <c r="AJ15" s="28"/>
      <c r="AK15" s="415">
        <v>12</v>
      </c>
      <c r="AL15" s="415"/>
      <c r="AM15" s="28"/>
      <c r="AN15" s="59"/>
      <c r="AO15" s="415">
        <v>14</v>
      </c>
      <c r="AP15" s="415"/>
      <c r="AQ15" s="59"/>
      <c r="AR15" s="59"/>
      <c r="AS15" s="415">
        <v>16</v>
      </c>
      <c r="AT15" s="415"/>
      <c r="AU15" s="59"/>
      <c r="AV15" s="28"/>
      <c r="AW15" s="415">
        <v>18</v>
      </c>
      <c r="AX15" s="415"/>
      <c r="AY15" s="28"/>
      <c r="AZ15" s="59"/>
      <c r="BA15" s="415">
        <v>20</v>
      </c>
      <c r="BB15" s="415"/>
      <c r="BC15" s="59"/>
      <c r="BD15" s="59"/>
      <c r="BE15" s="415">
        <v>22</v>
      </c>
      <c r="BF15" s="415"/>
      <c r="BG15" s="52"/>
      <c r="BH15" s="58"/>
      <c r="BI15" s="58"/>
      <c r="BJ15" s="153"/>
      <c r="BK15" s="154"/>
      <c r="BL15" s="154"/>
      <c r="BM15" s="203"/>
      <c r="BN15" s="55"/>
      <c r="BO15" s="482"/>
      <c r="BP15" s="483"/>
      <c r="BQ15" s="483"/>
      <c r="BR15" s="483"/>
      <c r="BS15" s="483"/>
      <c r="BT15" s="483"/>
      <c r="BU15" s="483"/>
      <c r="BV15" s="483"/>
      <c r="BW15" s="483"/>
      <c r="BX15" s="483"/>
      <c r="BY15" s="469"/>
      <c r="BZ15" s="469"/>
      <c r="CA15" s="469"/>
      <c r="CB15" s="469"/>
      <c r="CC15" s="469"/>
      <c r="CD15" s="133"/>
      <c r="CE15" s="133"/>
      <c r="CF15" s="133"/>
      <c r="CG15" s="133"/>
      <c r="CH15" s="133"/>
      <c r="CI15" s="133"/>
      <c r="CJ15" s="133"/>
      <c r="CK15" s="134"/>
      <c r="CL15" s="52"/>
      <c r="CM15" s="102"/>
      <c r="CN15" s="102"/>
      <c r="CO15" s="105"/>
      <c r="CP15" s="105"/>
      <c r="CQ15" s="105"/>
      <c r="CR15" s="105"/>
      <c r="CS15" s="105" t="b">
        <v>0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</row>
    <row r="16" spans="1:178" ht="6.75" customHeight="1" thickBot="1">
      <c r="A16" s="55"/>
      <c r="B16" s="419"/>
      <c r="C16" s="420"/>
      <c r="D16" s="420"/>
      <c r="E16" s="420"/>
      <c r="F16" s="421"/>
      <c r="G16" s="63"/>
      <c r="H16" s="63"/>
      <c r="I16" s="63"/>
      <c r="J16" s="63"/>
      <c r="K16" s="63"/>
      <c r="L16" s="63"/>
      <c r="M16" s="416"/>
      <c r="N16" s="416"/>
      <c r="O16" s="28"/>
      <c r="P16" s="61"/>
      <c r="Q16" s="416"/>
      <c r="R16" s="416"/>
      <c r="S16" s="61"/>
      <c r="T16" s="61"/>
      <c r="U16" s="416"/>
      <c r="V16" s="416"/>
      <c r="W16" s="61"/>
      <c r="X16" s="28"/>
      <c r="Y16" s="416"/>
      <c r="Z16" s="416"/>
      <c r="AA16" s="28"/>
      <c r="AB16" s="61"/>
      <c r="AC16" s="416"/>
      <c r="AD16" s="416"/>
      <c r="AE16" s="61"/>
      <c r="AF16" s="61"/>
      <c r="AG16" s="416"/>
      <c r="AH16" s="416"/>
      <c r="AI16" s="61"/>
      <c r="AJ16" s="28"/>
      <c r="AK16" s="416"/>
      <c r="AL16" s="416"/>
      <c r="AM16" s="28"/>
      <c r="AN16" s="61"/>
      <c r="AO16" s="416"/>
      <c r="AP16" s="416"/>
      <c r="AQ16" s="61"/>
      <c r="AR16" s="61"/>
      <c r="AS16" s="416"/>
      <c r="AT16" s="416"/>
      <c r="AU16" s="61"/>
      <c r="AV16" s="28"/>
      <c r="AW16" s="416"/>
      <c r="AX16" s="416"/>
      <c r="AY16" s="28"/>
      <c r="AZ16" s="61"/>
      <c r="BA16" s="416"/>
      <c r="BB16" s="416"/>
      <c r="BC16" s="61"/>
      <c r="BD16" s="61"/>
      <c r="BE16" s="416"/>
      <c r="BF16" s="416"/>
      <c r="BG16" s="53"/>
      <c r="BH16" s="58"/>
      <c r="BI16" s="62"/>
      <c r="BJ16" s="190"/>
      <c r="BK16" s="188"/>
      <c r="BL16" s="188"/>
      <c r="BM16" s="423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100"/>
      <c r="CN16" s="100"/>
      <c r="CO16" s="105"/>
      <c r="CP16" s="105"/>
      <c r="CQ16" s="105"/>
      <c r="CR16" s="105"/>
      <c r="CS16" s="105" t="b">
        <v>0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</row>
    <row r="17" spans="1:178" ht="9" customHeight="1">
      <c r="A17" s="55"/>
      <c r="B17" s="348" t="s">
        <v>63</v>
      </c>
      <c r="C17" s="349"/>
      <c r="D17" s="349"/>
      <c r="E17" s="349"/>
      <c r="F17" s="350"/>
      <c r="G17" s="357" t="s">
        <v>47</v>
      </c>
      <c r="H17" s="358"/>
      <c r="I17" s="358"/>
      <c r="J17" s="358"/>
      <c r="K17" s="358"/>
      <c r="L17" s="358"/>
      <c r="M17" s="359"/>
      <c r="N17" s="339"/>
      <c r="O17" s="340"/>
      <c r="P17" s="341"/>
      <c r="Q17" s="342"/>
      <c r="R17" s="339"/>
      <c r="S17" s="340"/>
      <c r="T17" s="341"/>
      <c r="U17" s="342"/>
      <c r="V17" s="339"/>
      <c r="W17" s="340"/>
      <c r="X17" s="341"/>
      <c r="Y17" s="342"/>
      <c r="Z17" s="339"/>
      <c r="AA17" s="340"/>
      <c r="AB17" s="341"/>
      <c r="AC17" s="342"/>
      <c r="AD17" s="339"/>
      <c r="AE17" s="340"/>
      <c r="AF17" s="507"/>
      <c r="AG17" s="509"/>
      <c r="AH17" s="511"/>
      <c r="AI17" s="513"/>
      <c r="AJ17" s="507"/>
      <c r="AK17" s="509"/>
      <c r="AL17" s="511"/>
      <c r="AM17" s="513"/>
      <c r="AN17" s="507"/>
      <c r="AO17" s="509"/>
      <c r="AP17" s="511"/>
      <c r="AQ17" s="513"/>
      <c r="AR17" s="507"/>
      <c r="AS17" s="509"/>
      <c r="AT17" s="511"/>
      <c r="AU17" s="513"/>
      <c r="AV17" s="507"/>
      <c r="AW17" s="509"/>
      <c r="AX17" s="511"/>
      <c r="AY17" s="513"/>
      <c r="AZ17" s="341"/>
      <c r="BA17" s="342"/>
      <c r="BB17" s="339"/>
      <c r="BC17" s="340"/>
      <c r="BD17" s="341"/>
      <c r="BE17" s="342"/>
      <c r="BF17" s="339"/>
      <c r="BG17" s="340"/>
      <c r="BH17" s="341"/>
      <c r="BI17" s="342"/>
      <c r="BJ17" s="333">
        <v>10</v>
      </c>
      <c r="BK17" s="334"/>
      <c r="BL17" s="334"/>
      <c r="BM17" s="335"/>
      <c r="BN17" s="55"/>
      <c r="BO17" s="407" t="s">
        <v>48</v>
      </c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9"/>
      <c r="CL17" s="58"/>
      <c r="CM17" s="101"/>
      <c r="CN17" s="101"/>
      <c r="CO17" s="99"/>
      <c r="CP17" s="99"/>
      <c r="CQ17" s="99"/>
      <c r="CR17" s="127" t="s">
        <v>32</v>
      </c>
      <c r="CS17" s="128" t="b">
        <v>0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</row>
    <row r="18" spans="1:178" ht="9" customHeight="1">
      <c r="A18" s="55"/>
      <c r="B18" s="351"/>
      <c r="C18" s="352"/>
      <c r="D18" s="352"/>
      <c r="E18" s="352"/>
      <c r="F18" s="353"/>
      <c r="G18" s="330"/>
      <c r="H18" s="331"/>
      <c r="I18" s="331"/>
      <c r="J18" s="331"/>
      <c r="K18" s="331"/>
      <c r="L18" s="331"/>
      <c r="M18" s="332"/>
      <c r="N18" s="304"/>
      <c r="O18" s="306"/>
      <c r="P18" s="300"/>
      <c r="Q18" s="302"/>
      <c r="R18" s="304"/>
      <c r="S18" s="306"/>
      <c r="T18" s="300"/>
      <c r="U18" s="302"/>
      <c r="V18" s="304"/>
      <c r="W18" s="306"/>
      <c r="X18" s="300"/>
      <c r="Y18" s="302"/>
      <c r="Z18" s="304"/>
      <c r="AA18" s="306"/>
      <c r="AB18" s="300"/>
      <c r="AC18" s="302"/>
      <c r="AD18" s="304"/>
      <c r="AE18" s="306"/>
      <c r="AF18" s="508"/>
      <c r="AG18" s="510"/>
      <c r="AH18" s="512"/>
      <c r="AI18" s="514"/>
      <c r="AJ18" s="508"/>
      <c r="AK18" s="510"/>
      <c r="AL18" s="512"/>
      <c r="AM18" s="514"/>
      <c r="AN18" s="508"/>
      <c r="AO18" s="510"/>
      <c r="AP18" s="512"/>
      <c r="AQ18" s="514"/>
      <c r="AR18" s="508"/>
      <c r="AS18" s="510"/>
      <c r="AT18" s="512"/>
      <c r="AU18" s="514"/>
      <c r="AV18" s="508"/>
      <c r="AW18" s="510"/>
      <c r="AX18" s="512"/>
      <c r="AY18" s="514"/>
      <c r="AZ18" s="300"/>
      <c r="BA18" s="302"/>
      <c r="BB18" s="304"/>
      <c r="BC18" s="306"/>
      <c r="BD18" s="300"/>
      <c r="BE18" s="302"/>
      <c r="BF18" s="304"/>
      <c r="BG18" s="306"/>
      <c r="BH18" s="300"/>
      <c r="BI18" s="302"/>
      <c r="BJ18" s="294"/>
      <c r="BK18" s="295"/>
      <c r="BL18" s="295"/>
      <c r="BM18" s="296"/>
      <c r="BN18" s="55"/>
      <c r="BO18" s="410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135"/>
      <c r="CL18" s="58"/>
      <c r="CM18" s="101"/>
      <c r="CN18" s="101"/>
      <c r="CO18" s="99"/>
      <c r="CP18" s="99"/>
      <c r="CQ18" s="99"/>
      <c r="CR18" s="128"/>
      <c r="CS18" s="128" t="b">
        <v>0</v>
      </c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</row>
    <row r="19" spans="1:178" ht="9" customHeight="1" thickBot="1">
      <c r="A19" s="55"/>
      <c r="B19" s="351"/>
      <c r="C19" s="352"/>
      <c r="D19" s="352"/>
      <c r="E19" s="352"/>
      <c r="F19" s="353"/>
      <c r="G19" s="330" t="s">
        <v>49</v>
      </c>
      <c r="H19" s="331"/>
      <c r="I19" s="331"/>
      <c r="J19" s="331"/>
      <c r="K19" s="331"/>
      <c r="L19" s="331"/>
      <c r="M19" s="332"/>
      <c r="N19" s="304"/>
      <c r="O19" s="306"/>
      <c r="P19" s="300"/>
      <c r="Q19" s="302"/>
      <c r="R19" s="304"/>
      <c r="S19" s="306"/>
      <c r="T19" s="300"/>
      <c r="U19" s="302"/>
      <c r="V19" s="304"/>
      <c r="W19" s="306"/>
      <c r="X19" s="300"/>
      <c r="Y19" s="302"/>
      <c r="Z19" s="304"/>
      <c r="AA19" s="306"/>
      <c r="AB19" s="300"/>
      <c r="AC19" s="302"/>
      <c r="AD19" s="304"/>
      <c r="AE19" s="306"/>
      <c r="AF19" s="508"/>
      <c r="AG19" s="510"/>
      <c r="AH19" s="512"/>
      <c r="AI19" s="514"/>
      <c r="AJ19" s="508"/>
      <c r="AK19" s="510"/>
      <c r="AL19" s="512"/>
      <c r="AM19" s="514"/>
      <c r="AN19" s="508"/>
      <c r="AO19" s="510"/>
      <c r="AP19" s="512"/>
      <c r="AQ19" s="514"/>
      <c r="AR19" s="508"/>
      <c r="AS19" s="510"/>
      <c r="AT19" s="512"/>
      <c r="AU19" s="514"/>
      <c r="AV19" s="508"/>
      <c r="AW19" s="510"/>
      <c r="AX19" s="512"/>
      <c r="AY19" s="514"/>
      <c r="AZ19" s="300"/>
      <c r="BA19" s="302"/>
      <c r="BB19" s="304"/>
      <c r="BC19" s="306"/>
      <c r="BD19" s="300"/>
      <c r="BE19" s="302"/>
      <c r="BF19" s="304"/>
      <c r="BG19" s="306"/>
      <c r="BH19" s="300"/>
      <c r="BI19" s="302"/>
      <c r="BJ19" s="294">
        <v>10</v>
      </c>
      <c r="BK19" s="295"/>
      <c r="BL19" s="295"/>
      <c r="BM19" s="296"/>
      <c r="BN19" s="55"/>
      <c r="BO19" s="412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4"/>
      <c r="CL19" s="58"/>
      <c r="CM19" s="101"/>
      <c r="CN19" s="101"/>
      <c r="CO19" s="100"/>
      <c r="CP19" s="100"/>
      <c r="CQ19" s="100"/>
      <c r="CR19" s="127" t="s">
        <v>33</v>
      </c>
      <c r="CS19" s="128" t="b">
        <v>0</v>
      </c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</row>
    <row r="20" spans="1:178" ht="9" customHeight="1" thickTop="1">
      <c r="A20" s="55"/>
      <c r="B20" s="351"/>
      <c r="C20" s="352"/>
      <c r="D20" s="352"/>
      <c r="E20" s="352"/>
      <c r="F20" s="353"/>
      <c r="G20" s="330"/>
      <c r="H20" s="331"/>
      <c r="I20" s="331"/>
      <c r="J20" s="331"/>
      <c r="K20" s="331"/>
      <c r="L20" s="331"/>
      <c r="M20" s="332"/>
      <c r="N20" s="304"/>
      <c r="O20" s="306"/>
      <c r="P20" s="300"/>
      <c r="Q20" s="302"/>
      <c r="R20" s="304"/>
      <c r="S20" s="306"/>
      <c r="T20" s="300"/>
      <c r="U20" s="302"/>
      <c r="V20" s="304"/>
      <c r="W20" s="306"/>
      <c r="X20" s="300"/>
      <c r="Y20" s="302"/>
      <c r="Z20" s="304"/>
      <c r="AA20" s="306"/>
      <c r="AB20" s="300"/>
      <c r="AC20" s="302"/>
      <c r="AD20" s="304"/>
      <c r="AE20" s="306"/>
      <c r="AF20" s="508"/>
      <c r="AG20" s="510"/>
      <c r="AH20" s="512"/>
      <c r="AI20" s="514"/>
      <c r="AJ20" s="508"/>
      <c r="AK20" s="510"/>
      <c r="AL20" s="512"/>
      <c r="AM20" s="514"/>
      <c r="AN20" s="508"/>
      <c r="AO20" s="510"/>
      <c r="AP20" s="512"/>
      <c r="AQ20" s="514"/>
      <c r="AR20" s="508"/>
      <c r="AS20" s="510"/>
      <c r="AT20" s="512"/>
      <c r="AU20" s="514"/>
      <c r="AV20" s="508"/>
      <c r="AW20" s="510"/>
      <c r="AX20" s="512"/>
      <c r="AY20" s="514"/>
      <c r="AZ20" s="300"/>
      <c r="BA20" s="302"/>
      <c r="BB20" s="304"/>
      <c r="BC20" s="306"/>
      <c r="BD20" s="300"/>
      <c r="BE20" s="302"/>
      <c r="BF20" s="304"/>
      <c r="BG20" s="306"/>
      <c r="BH20" s="300"/>
      <c r="BI20" s="302"/>
      <c r="BJ20" s="294"/>
      <c r="BK20" s="295"/>
      <c r="BL20" s="295"/>
      <c r="BM20" s="296"/>
      <c r="BN20" s="55"/>
      <c r="BO20" s="470" t="s">
        <v>50</v>
      </c>
      <c r="BP20" s="471"/>
      <c r="BQ20" s="471"/>
      <c r="BR20" s="471"/>
      <c r="BS20" s="471"/>
      <c r="BT20" s="471"/>
      <c r="BU20" s="471"/>
      <c r="BV20" s="471"/>
      <c r="BW20" s="471"/>
      <c r="BX20" s="472"/>
      <c r="BY20" s="149">
        <f>SUM(BJ23*AM7,BJ37*AM9,BJ51*AM11)</f>
        <v>53</v>
      </c>
      <c r="BZ20" s="149"/>
      <c r="CA20" s="149"/>
      <c r="CB20" s="149"/>
      <c r="CC20" s="149"/>
      <c r="CD20" s="131" t="s">
        <v>4</v>
      </c>
      <c r="CE20" s="131"/>
      <c r="CF20" s="131"/>
      <c r="CG20" s="131"/>
      <c r="CH20" s="131" t="s">
        <v>7</v>
      </c>
      <c r="CI20" s="131"/>
      <c r="CJ20" s="131"/>
      <c r="CK20" s="132"/>
      <c r="CL20" s="52"/>
      <c r="CM20" s="102"/>
      <c r="CN20" s="102"/>
      <c r="CO20" s="100"/>
      <c r="CP20" s="100"/>
      <c r="CQ20" s="100"/>
      <c r="CR20" s="128"/>
      <c r="CS20" s="128" t="b">
        <v>0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</row>
    <row r="21" spans="1:178" ht="9" customHeight="1">
      <c r="A21" s="55"/>
      <c r="B21" s="351"/>
      <c r="C21" s="352"/>
      <c r="D21" s="352"/>
      <c r="E21" s="352"/>
      <c r="F21" s="353"/>
      <c r="G21" s="458" t="s">
        <v>8</v>
      </c>
      <c r="H21" s="459"/>
      <c r="I21" s="459"/>
      <c r="J21" s="459"/>
      <c r="K21" s="459"/>
      <c r="L21" s="459"/>
      <c r="M21" s="460"/>
      <c r="N21" s="304"/>
      <c r="O21" s="306"/>
      <c r="P21" s="300"/>
      <c r="Q21" s="302"/>
      <c r="R21" s="304"/>
      <c r="S21" s="306"/>
      <c r="T21" s="300"/>
      <c r="U21" s="302"/>
      <c r="V21" s="304"/>
      <c r="W21" s="306"/>
      <c r="X21" s="300"/>
      <c r="Y21" s="302"/>
      <c r="Z21" s="304"/>
      <c r="AA21" s="306"/>
      <c r="AB21" s="300"/>
      <c r="AC21" s="302"/>
      <c r="AD21" s="304"/>
      <c r="AE21" s="306"/>
      <c r="AF21" s="508"/>
      <c r="AG21" s="510"/>
      <c r="AH21" s="512"/>
      <c r="AI21" s="514"/>
      <c r="AJ21" s="508"/>
      <c r="AK21" s="510"/>
      <c r="AL21" s="512"/>
      <c r="AM21" s="514"/>
      <c r="AN21" s="508"/>
      <c r="AO21" s="510"/>
      <c r="AP21" s="512"/>
      <c r="AQ21" s="514"/>
      <c r="AR21" s="508"/>
      <c r="AS21" s="510"/>
      <c r="AT21" s="512"/>
      <c r="AU21" s="514"/>
      <c r="AV21" s="508"/>
      <c r="AW21" s="510"/>
      <c r="AX21" s="512"/>
      <c r="AY21" s="514"/>
      <c r="AZ21" s="300"/>
      <c r="BA21" s="302"/>
      <c r="BB21" s="304"/>
      <c r="BC21" s="306"/>
      <c r="BD21" s="300"/>
      <c r="BE21" s="302"/>
      <c r="BF21" s="304"/>
      <c r="BG21" s="306"/>
      <c r="BH21" s="300"/>
      <c r="BI21" s="302"/>
      <c r="BJ21" s="294">
        <v>10</v>
      </c>
      <c r="BK21" s="295"/>
      <c r="BL21" s="295"/>
      <c r="BM21" s="296"/>
      <c r="BN21" s="55"/>
      <c r="BO21" s="473"/>
      <c r="BP21" s="474"/>
      <c r="BQ21" s="474"/>
      <c r="BR21" s="474"/>
      <c r="BS21" s="474"/>
      <c r="BT21" s="474"/>
      <c r="BU21" s="474"/>
      <c r="BV21" s="474"/>
      <c r="BW21" s="474"/>
      <c r="BX21" s="475"/>
      <c r="BY21" s="149"/>
      <c r="BZ21" s="149"/>
      <c r="CA21" s="149"/>
      <c r="CB21" s="149"/>
      <c r="CC21" s="149"/>
      <c r="CD21" s="131"/>
      <c r="CE21" s="131"/>
      <c r="CF21" s="131"/>
      <c r="CG21" s="131"/>
      <c r="CH21" s="131"/>
      <c r="CI21" s="131"/>
      <c r="CJ21" s="131"/>
      <c r="CK21" s="132"/>
      <c r="CL21" s="52"/>
      <c r="CM21" s="102"/>
      <c r="CN21" s="102"/>
      <c r="CO21" s="100"/>
      <c r="CP21" s="100"/>
      <c r="CQ21" s="100"/>
      <c r="CR21" s="100"/>
      <c r="CS21" s="100" t="b">
        <v>0</v>
      </c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</row>
    <row r="22" spans="1:178" ht="9" customHeight="1">
      <c r="A22" s="55"/>
      <c r="B22" s="351"/>
      <c r="C22" s="352"/>
      <c r="D22" s="352"/>
      <c r="E22" s="352"/>
      <c r="F22" s="353"/>
      <c r="G22" s="458"/>
      <c r="H22" s="459"/>
      <c r="I22" s="459"/>
      <c r="J22" s="459"/>
      <c r="K22" s="459"/>
      <c r="L22" s="459"/>
      <c r="M22" s="460"/>
      <c r="N22" s="304"/>
      <c r="O22" s="306"/>
      <c r="P22" s="300"/>
      <c r="Q22" s="302"/>
      <c r="R22" s="304"/>
      <c r="S22" s="306"/>
      <c r="T22" s="300"/>
      <c r="U22" s="302"/>
      <c r="V22" s="304"/>
      <c r="W22" s="306"/>
      <c r="X22" s="300"/>
      <c r="Y22" s="302"/>
      <c r="Z22" s="304"/>
      <c r="AA22" s="306"/>
      <c r="AB22" s="300"/>
      <c r="AC22" s="302"/>
      <c r="AD22" s="304"/>
      <c r="AE22" s="306"/>
      <c r="AF22" s="508"/>
      <c r="AG22" s="510"/>
      <c r="AH22" s="512"/>
      <c r="AI22" s="514"/>
      <c r="AJ22" s="508"/>
      <c r="AK22" s="510"/>
      <c r="AL22" s="512"/>
      <c r="AM22" s="514"/>
      <c r="AN22" s="508"/>
      <c r="AO22" s="510"/>
      <c r="AP22" s="512"/>
      <c r="AQ22" s="514"/>
      <c r="AR22" s="508"/>
      <c r="AS22" s="510"/>
      <c r="AT22" s="512"/>
      <c r="AU22" s="514"/>
      <c r="AV22" s="508"/>
      <c r="AW22" s="510"/>
      <c r="AX22" s="512"/>
      <c r="AY22" s="514"/>
      <c r="AZ22" s="300"/>
      <c r="BA22" s="302"/>
      <c r="BB22" s="304"/>
      <c r="BC22" s="306"/>
      <c r="BD22" s="300"/>
      <c r="BE22" s="302"/>
      <c r="BF22" s="304"/>
      <c r="BG22" s="306"/>
      <c r="BH22" s="300"/>
      <c r="BI22" s="302"/>
      <c r="BJ22" s="294"/>
      <c r="BK22" s="295"/>
      <c r="BL22" s="295"/>
      <c r="BM22" s="296"/>
      <c r="BN22" s="55"/>
      <c r="BO22" s="476"/>
      <c r="BP22" s="477"/>
      <c r="BQ22" s="477"/>
      <c r="BR22" s="477"/>
      <c r="BS22" s="477"/>
      <c r="BT22" s="477"/>
      <c r="BU22" s="477"/>
      <c r="BV22" s="477"/>
      <c r="BW22" s="477"/>
      <c r="BX22" s="478"/>
      <c r="BY22" s="149"/>
      <c r="BZ22" s="149"/>
      <c r="CA22" s="149"/>
      <c r="CB22" s="149"/>
      <c r="CC22" s="149"/>
      <c r="CD22" s="131"/>
      <c r="CE22" s="131"/>
      <c r="CF22" s="131"/>
      <c r="CG22" s="131"/>
      <c r="CH22" s="131"/>
      <c r="CI22" s="131"/>
      <c r="CJ22" s="131"/>
      <c r="CK22" s="132"/>
      <c r="CL22" s="52"/>
      <c r="CM22" s="102"/>
      <c r="CN22" s="102"/>
      <c r="CO22" s="105" t="s">
        <v>34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</row>
    <row r="23" spans="1:178" ht="9" customHeight="1">
      <c r="A23" s="55"/>
      <c r="B23" s="351"/>
      <c r="C23" s="352"/>
      <c r="D23" s="352"/>
      <c r="E23" s="352"/>
      <c r="F23" s="353"/>
      <c r="G23" s="458" t="s">
        <v>50</v>
      </c>
      <c r="H23" s="459"/>
      <c r="I23" s="459"/>
      <c r="J23" s="459"/>
      <c r="K23" s="459"/>
      <c r="L23" s="459"/>
      <c r="M23" s="460"/>
      <c r="N23" s="304"/>
      <c r="O23" s="306"/>
      <c r="P23" s="300"/>
      <c r="Q23" s="302"/>
      <c r="R23" s="304"/>
      <c r="S23" s="306"/>
      <c r="T23" s="300"/>
      <c r="U23" s="302"/>
      <c r="V23" s="304"/>
      <c r="W23" s="306"/>
      <c r="X23" s="300"/>
      <c r="Y23" s="302"/>
      <c r="Z23" s="304"/>
      <c r="AA23" s="306"/>
      <c r="AB23" s="300"/>
      <c r="AC23" s="302"/>
      <c r="AD23" s="304"/>
      <c r="AE23" s="306"/>
      <c r="AF23" s="508"/>
      <c r="AG23" s="510"/>
      <c r="AH23" s="512"/>
      <c r="AI23" s="514"/>
      <c r="AJ23" s="508"/>
      <c r="AK23" s="510"/>
      <c r="AL23" s="512"/>
      <c r="AM23" s="514"/>
      <c r="AN23" s="508"/>
      <c r="AO23" s="510"/>
      <c r="AP23" s="512"/>
      <c r="AQ23" s="514"/>
      <c r="AR23" s="508"/>
      <c r="AS23" s="510"/>
      <c r="AT23" s="512"/>
      <c r="AU23" s="514"/>
      <c r="AV23" s="508"/>
      <c r="AW23" s="510"/>
      <c r="AX23" s="512"/>
      <c r="AY23" s="514"/>
      <c r="AZ23" s="300"/>
      <c r="BA23" s="302"/>
      <c r="BB23" s="304"/>
      <c r="BC23" s="306"/>
      <c r="BD23" s="300"/>
      <c r="BE23" s="302"/>
      <c r="BF23" s="304"/>
      <c r="BG23" s="306"/>
      <c r="BH23" s="300"/>
      <c r="BI23" s="302"/>
      <c r="BJ23" s="294">
        <v>10</v>
      </c>
      <c r="BK23" s="295"/>
      <c r="BL23" s="295"/>
      <c r="BM23" s="296"/>
      <c r="BN23" s="55"/>
      <c r="BO23" s="394" t="s">
        <v>52</v>
      </c>
      <c r="BP23" s="395"/>
      <c r="BQ23" s="395"/>
      <c r="BR23" s="395"/>
      <c r="BS23" s="395"/>
      <c r="BT23" s="395"/>
      <c r="BU23" s="395"/>
      <c r="BV23" s="395"/>
      <c r="BW23" s="395"/>
      <c r="BX23" s="395"/>
      <c r="BY23" s="467">
        <v>53</v>
      </c>
      <c r="BZ23" s="467"/>
      <c r="CA23" s="467"/>
      <c r="CB23" s="467"/>
      <c r="CC23" s="467"/>
      <c r="CD23" s="138" t="s">
        <v>4</v>
      </c>
      <c r="CE23" s="138"/>
      <c r="CF23" s="138"/>
      <c r="CG23" s="138"/>
      <c r="CH23" s="140" t="s">
        <v>123</v>
      </c>
      <c r="CI23" s="141"/>
      <c r="CJ23" s="141"/>
      <c r="CK23" s="142"/>
      <c r="CL23" s="52"/>
      <c r="CM23" s="102"/>
      <c r="CN23" s="102"/>
      <c r="CO23" s="105"/>
      <c r="CP23" s="105"/>
      <c r="CQ23" s="105"/>
      <c r="CR23" s="105"/>
      <c r="CS23" s="105" t="b">
        <v>1</v>
      </c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</row>
    <row r="24" spans="1:178" ht="9" customHeight="1">
      <c r="A24" s="55"/>
      <c r="B24" s="351"/>
      <c r="C24" s="352"/>
      <c r="D24" s="352"/>
      <c r="E24" s="352"/>
      <c r="F24" s="353"/>
      <c r="G24" s="458"/>
      <c r="H24" s="459"/>
      <c r="I24" s="459"/>
      <c r="J24" s="459"/>
      <c r="K24" s="459"/>
      <c r="L24" s="459"/>
      <c r="M24" s="460"/>
      <c r="N24" s="304"/>
      <c r="O24" s="306"/>
      <c r="P24" s="300"/>
      <c r="Q24" s="302"/>
      <c r="R24" s="304"/>
      <c r="S24" s="306"/>
      <c r="T24" s="300"/>
      <c r="U24" s="302"/>
      <c r="V24" s="304"/>
      <c r="W24" s="306"/>
      <c r="X24" s="300"/>
      <c r="Y24" s="302"/>
      <c r="Z24" s="304"/>
      <c r="AA24" s="306"/>
      <c r="AB24" s="300"/>
      <c r="AC24" s="302"/>
      <c r="AD24" s="304"/>
      <c r="AE24" s="306"/>
      <c r="AF24" s="508"/>
      <c r="AG24" s="510"/>
      <c r="AH24" s="512"/>
      <c r="AI24" s="514"/>
      <c r="AJ24" s="508"/>
      <c r="AK24" s="510"/>
      <c r="AL24" s="512"/>
      <c r="AM24" s="514"/>
      <c r="AN24" s="508"/>
      <c r="AO24" s="510"/>
      <c r="AP24" s="512"/>
      <c r="AQ24" s="514"/>
      <c r="AR24" s="508"/>
      <c r="AS24" s="510"/>
      <c r="AT24" s="512"/>
      <c r="AU24" s="514"/>
      <c r="AV24" s="508"/>
      <c r="AW24" s="510"/>
      <c r="AX24" s="512"/>
      <c r="AY24" s="514"/>
      <c r="AZ24" s="300"/>
      <c r="BA24" s="302"/>
      <c r="BB24" s="304"/>
      <c r="BC24" s="306"/>
      <c r="BD24" s="300"/>
      <c r="BE24" s="302"/>
      <c r="BF24" s="304"/>
      <c r="BG24" s="306"/>
      <c r="BH24" s="300"/>
      <c r="BI24" s="302"/>
      <c r="BJ24" s="294"/>
      <c r="BK24" s="295"/>
      <c r="BL24" s="295"/>
      <c r="BM24" s="296"/>
      <c r="BN24" s="55"/>
      <c r="BO24" s="396"/>
      <c r="BP24" s="395"/>
      <c r="BQ24" s="395"/>
      <c r="BR24" s="395"/>
      <c r="BS24" s="395"/>
      <c r="BT24" s="395"/>
      <c r="BU24" s="395"/>
      <c r="BV24" s="395"/>
      <c r="BW24" s="395"/>
      <c r="BX24" s="395"/>
      <c r="BY24" s="467"/>
      <c r="BZ24" s="467"/>
      <c r="CA24" s="467"/>
      <c r="CB24" s="467"/>
      <c r="CC24" s="467"/>
      <c r="CD24" s="138"/>
      <c r="CE24" s="138"/>
      <c r="CF24" s="138"/>
      <c r="CG24" s="138"/>
      <c r="CH24" s="143"/>
      <c r="CI24" s="144"/>
      <c r="CJ24" s="144"/>
      <c r="CK24" s="145"/>
      <c r="CL24" s="52"/>
      <c r="CM24" s="102"/>
      <c r="CN24" s="102"/>
      <c r="CO24" s="105"/>
      <c r="CP24" s="105"/>
      <c r="CQ24" s="105"/>
      <c r="CR24" s="105"/>
      <c r="CS24" s="105" t="b">
        <v>0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</row>
    <row r="25" spans="1:178" ht="9" customHeight="1" thickBot="1">
      <c r="A25" s="55"/>
      <c r="B25" s="351"/>
      <c r="C25" s="352"/>
      <c r="D25" s="352"/>
      <c r="E25" s="352"/>
      <c r="F25" s="353"/>
      <c r="G25" s="484" t="s">
        <v>9</v>
      </c>
      <c r="H25" s="485"/>
      <c r="I25" s="485"/>
      <c r="J25" s="485"/>
      <c r="K25" s="485"/>
      <c r="L25" s="485"/>
      <c r="M25" s="486"/>
      <c r="N25" s="405"/>
      <c r="O25" s="399"/>
      <c r="P25" s="401"/>
      <c r="Q25" s="403"/>
      <c r="R25" s="405"/>
      <c r="S25" s="399"/>
      <c r="T25" s="401"/>
      <c r="U25" s="403"/>
      <c r="V25" s="405"/>
      <c r="W25" s="399"/>
      <c r="X25" s="401"/>
      <c r="Y25" s="403"/>
      <c r="Z25" s="405"/>
      <c r="AA25" s="399"/>
      <c r="AB25" s="401"/>
      <c r="AC25" s="403"/>
      <c r="AD25" s="405"/>
      <c r="AE25" s="399"/>
      <c r="AF25" s="517"/>
      <c r="AG25" s="519"/>
      <c r="AH25" s="521"/>
      <c r="AI25" s="515"/>
      <c r="AJ25" s="517"/>
      <c r="AK25" s="519"/>
      <c r="AL25" s="521"/>
      <c r="AM25" s="515"/>
      <c r="AN25" s="517"/>
      <c r="AO25" s="519"/>
      <c r="AP25" s="521"/>
      <c r="AQ25" s="515"/>
      <c r="AR25" s="517"/>
      <c r="AS25" s="519"/>
      <c r="AT25" s="521"/>
      <c r="AU25" s="515"/>
      <c r="AV25" s="517"/>
      <c r="AW25" s="519"/>
      <c r="AX25" s="521"/>
      <c r="AY25" s="515"/>
      <c r="AZ25" s="401"/>
      <c r="BA25" s="403"/>
      <c r="BB25" s="405"/>
      <c r="BC25" s="399"/>
      <c r="BD25" s="401"/>
      <c r="BE25" s="403"/>
      <c r="BF25" s="405"/>
      <c r="BG25" s="399"/>
      <c r="BH25" s="401"/>
      <c r="BI25" s="403"/>
      <c r="BJ25" s="487">
        <v>10</v>
      </c>
      <c r="BK25" s="488"/>
      <c r="BL25" s="488"/>
      <c r="BM25" s="489"/>
      <c r="BN25" s="55"/>
      <c r="BO25" s="397"/>
      <c r="BP25" s="398"/>
      <c r="BQ25" s="398"/>
      <c r="BR25" s="398"/>
      <c r="BS25" s="398"/>
      <c r="BT25" s="398"/>
      <c r="BU25" s="398"/>
      <c r="BV25" s="398"/>
      <c r="BW25" s="398"/>
      <c r="BX25" s="398"/>
      <c r="BY25" s="468"/>
      <c r="BZ25" s="468"/>
      <c r="CA25" s="468"/>
      <c r="CB25" s="468"/>
      <c r="CC25" s="468"/>
      <c r="CD25" s="139"/>
      <c r="CE25" s="139"/>
      <c r="CF25" s="139"/>
      <c r="CG25" s="139"/>
      <c r="CH25" s="146"/>
      <c r="CI25" s="147"/>
      <c r="CJ25" s="147"/>
      <c r="CK25" s="148"/>
      <c r="CL25" s="52"/>
      <c r="CM25" s="102"/>
      <c r="CN25" s="102"/>
      <c r="CO25" s="100"/>
      <c r="CP25" s="100"/>
      <c r="CQ25" s="100"/>
      <c r="CR25" s="109" t="s">
        <v>95</v>
      </c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21"/>
    </row>
    <row r="26" spans="1:178" ht="11.25" customHeight="1" thickBot="1">
      <c r="A26" s="55"/>
      <c r="B26" s="351"/>
      <c r="C26" s="352"/>
      <c r="D26" s="352"/>
      <c r="E26" s="352"/>
      <c r="F26" s="353"/>
      <c r="G26" s="455" t="s">
        <v>51</v>
      </c>
      <c r="H26" s="456"/>
      <c r="I26" s="456"/>
      <c r="J26" s="456"/>
      <c r="K26" s="456"/>
      <c r="L26" s="456"/>
      <c r="M26" s="457"/>
      <c r="N26" s="406"/>
      <c r="O26" s="400"/>
      <c r="P26" s="402"/>
      <c r="Q26" s="404"/>
      <c r="R26" s="406"/>
      <c r="S26" s="400"/>
      <c r="T26" s="402"/>
      <c r="U26" s="404"/>
      <c r="V26" s="406"/>
      <c r="W26" s="400"/>
      <c r="X26" s="402"/>
      <c r="Y26" s="404"/>
      <c r="Z26" s="406"/>
      <c r="AA26" s="400"/>
      <c r="AB26" s="402"/>
      <c r="AC26" s="404"/>
      <c r="AD26" s="406"/>
      <c r="AE26" s="400"/>
      <c r="AF26" s="518"/>
      <c r="AG26" s="520"/>
      <c r="AH26" s="522"/>
      <c r="AI26" s="516"/>
      <c r="AJ26" s="518"/>
      <c r="AK26" s="520"/>
      <c r="AL26" s="522"/>
      <c r="AM26" s="516"/>
      <c r="AN26" s="518"/>
      <c r="AO26" s="520"/>
      <c r="AP26" s="522"/>
      <c r="AQ26" s="516"/>
      <c r="AR26" s="518"/>
      <c r="AS26" s="520"/>
      <c r="AT26" s="522"/>
      <c r="AU26" s="516"/>
      <c r="AV26" s="518"/>
      <c r="AW26" s="520"/>
      <c r="AX26" s="522"/>
      <c r="AY26" s="516"/>
      <c r="AZ26" s="402"/>
      <c r="BA26" s="404"/>
      <c r="BB26" s="406"/>
      <c r="BC26" s="400"/>
      <c r="BD26" s="402"/>
      <c r="BE26" s="404"/>
      <c r="BF26" s="406"/>
      <c r="BG26" s="400"/>
      <c r="BH26" s="402"/>
      <c r="BI26" s="404"/>
      <c r="BJ26" s="490"/>
      <c r="BK26" s="491"/>
      <c r="BL26" s="491"/>
      <c r="BM26" s="492"/>
      <c r="BN26" s="5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54"/>
      <c r="CM26" s="102"/>
      <c r="CN26" s="102"/>
      <c r="CO26" s="100"/>
      <c r="CP26" s="100"/>
      <c r="CQ26" s="100"/>
      <c r="CR26" s="109"/>
      <c r="CS26" s="109" t="b">
        <v>0</v>
      </c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21"/>
    </row>
    <row r="27" spans="1:178" ht="9" customHeight="1">
      <c r="A27" s="55"/>
      <c r="B27" s="351"/>
      <c r="C27" s="352"/>
      <c r="D27" s="352"/>
      <c r="E27" s="352"/>
      <c r="F27" s="353"/>
      <c r="G27" s="308" t="s">
        <v>14</v>
      </c>
      <c r="H27" s="309"/>
      <c r="I27" s="309"/>
      <c r="J27" s="309"/>
      <c r="K27" s="309"/>
      <c r="L27" s="309"/>
      <c r="M27" s="310"/>
      <c r="N27" s="304"/>
      <c r="O27" s="306"/>
      <c r="P27" s="300"/>
      <c r="Q27" s="302"/>
      <c r="R27" s="304"/>
      <c r="S27" s="306"/>
      <c r="T27" s="300"/>
      <c r="U27" s="302"/>
      <c r="V27" s="304"/>
      <c r="W27" s="306"/>
      <c r="X27" s="300"/>
      <c r="Y27" s="302"/>
      <c r="Z27" s="304"/>
      <c r="AA27" s="306"/>
      <c r="AB27" s="300"/>
      <c r="AC27" s="302"/>
      <c r="AD27" s="304"/>
      <c r="AE27" s="306"/>
      <c r="AF27" s="508"/>
      <c r="AG27" s="510"/>
      <c r="AH27" s="512"/>
      <c r="AI27" s="514"/>
      <c r="AJ27" s="508"/>
      <c r="AK27" s="510"/>
      <c r="AL27" s="512"/>
      <c r="AM27" s="514"/>
      <c r="AN27" s="508"/>
      <c r="AO27" s="510"/>
      <c r="AP27" s="512"/>
      <c r="AQ27" s="514"/>
      <c r="AR27" s="508"/>
      <c r="AS27" s="510"/>
      <c r="AT27" s="512"/>
      <c r="AU27" s="514"/>
      <c r="AV27" s="508"/>
      <c r="AW27" s="510"/>
      <c r="AX27" s="512"/>
      <c r="AY27" s="514"/>
      <c r="AZ27" s="300"/>
      <c r="BA27" s="302"/>
      <c r="BB27" s="304"/>
      <c r="BC27" s="306"/>
      <c r="BD27" s="300"/>
      <c r="BE27" s="302"/>
      <c r="BF27" s="304"/>
      <c r="BG27" s="306"/>
      <c r="BH27" s="300"/>
      <c r="BI27" s="302"/>
      <c r="BJ27" s="294">
        <v>10</v>
      </c>
      <c r="BK27" s="295"/>
      <c r="BL27" s="295"/>
      <c r="BM27" s="296"/>
      <c r="BN27" s="55"/>
      <c r="BO27" s="199" t="s">
        <v>10</v>
      </c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1"/>
      <c r="CL27" s="54"/>
      <c r="CM27" s="98"/>
      <c r="CN27" s="98"/>
      <c r="CO27" s="100"/>
      <c r="CP27" s="100"/>
      <c r="CQ27" s="100"/>
      <c r="CR27" s="109"/>
      <c r="CS27" s="109" t="b">
        <v>0</v>
      </c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21"/>
    </row>
    <row r="28" spans="1:178" ht="9" customHeight="1" thickBot="1">
      <c r="A28" s="55"/>
      <c r="B28" s="351"/>
      <c r="C28" s="352"/>
      <c r="D28" s="352"/>
      <c r="E28" s="352"/>
      <c r="F28" s="353"/>
      <c r="G28" s="317"/>
      <c r="H28" s="318"/>
      <c r="I28" s="318"/>
      <c r="J28" s="318"/>
      <c r="K28" s="318"/>
      <c r="L28" s="318"/>
      <c r="M28" s="319"/>
      <c r="N28" s="304"/>
      <c r="O28" s="306"/>
      <c r="P28" s="300"/>
      <c r="Q28" s="302"/>
      <c r="R28" s="304"/>
      <c r="S28" s="306"/>
      <c r="T28" s="300"/>
      <c r="U28" s="302"/>
      <c r="V28" s="304"/>
      <c r="W28" s="306"/>
      <c r="X28" s="300"/>
      <c r="Y28" s="302"/>
      <c r="Z28" s="304"/>
      <c r="AA28" s="306"/>
      <c r="AB28" s="300"/>
      <c r="AC28" s="302"/>
      <c r="AD28" s="304"/>
      <c r="AE28" s="306"/>
      <c r="AF28" s="508"/>
      <c r="AG28" s="510"/>
      <c r="AH28" s="512"/>
      <c r="AI28" s="514"/>
      <c r="AJ28" s="508"/>
      <c r="AK28" s="510"/>
      <c r="AL28" s="512"/>
      <c r="AM28" s="514"/>
      <c r="AN28" s="508"/>
      <c r="AO28" s="510"/>
      <c r="AP28" s="512"/>
      <c r="AQ28" s="514"/>
      <c r="AR28" s="508"/>
      <c r="AS28" s="510"/>
      <c r="AT28" s="512"/>
      <c r="AU28" s="514"/>
      <c r="AV28" s="508"/>
      <c r="AW28" s="510"/>
      <c r="AX28" s="512"/>
      <c r="AY28" s="514"/>
      <c r="AZ28" s="300"/>
      <c r="BA28" s="302"/>
      <c r="BB28" s="304"/>
      <c r="BC28" s="306"/>
      <c r="BD28" s="300"/>
      <c r="BE28" s="302"/>
      <c r="BF28" s="304"/>
      <c r="BG28" s="306"/>
      <c r="BH28" s="300"/>
      <c r="BI28" s="302"/>
      <c r="BJ28" s="294"/>
      <c r="BK28" s="295"/>
      <c r="BL28" s="295"/>
      <c r="BM28" s="296"/>
      <c r="BN28" s="55"/>
      <c r="BO28" s="202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203"/>
      <c r="CL28" s="54"/>
      <c r="CM28" s="98"/>
      <c r="CN28" s="98"/>
      <c r="CO28" s="100"/>
      <c r="CP28" s="100"/>
      <c r="CQ28" s="100"/>
      <c r="CR28" s="137" t="s">
        <v>96</v>
      </c>
      <c r="CS28" s="137" t="b">
        <v>0</v>
      </c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21"/>
    </row>
    <row r="29" spans="1:178" ht="9" customHeight="1" thickTop="1">
      <c r="A29" s="55"/>
      <c r="B29" s="351"/>
      <c r="C29" s="352"/>
      <c r="D29" s="352"/>
      <c r="E29" s="352"/>
      <c r="F29" s="353"/>
      <c r="G29" s="308" t="s">
        <v>15</v>
      </c>
      <c r="H29" s="309"/>
      <c r="I29" s="309"/>
      <c r="J29" s="309"/>
      <c r="K29" s="309"/>
      <c r="L29" s="309"/>
      <c r="M29" s="310"/>
      <c r="N29" s="304"/>
      <c r="O29" s="306"/>
      <c r="P29" s="300"/>
      <c r="Q29" s="302"/>
      <c r="R29" s="304"/>
      <c r="S29" s="306"/>
      <c r="T29" s="300"/>
      <c r="U29" s="302"/>
      <c r="V29" s="304"/>
      <c r="W29" s="306"/>
      <c r="X29" s="300"/>
      <c r="Y29" s="302"/>
      <c r="Z29" s="304"/>
      <c r="AA29" s="306"/>
      <c r="AB29" s="300"/>
      <c r="AC29" s="302"/>
      <c r="AD29" s="304"/>
      <c r="AE29" s="306"/>
      <c r="AF29" s="508"/>
      <c r="AG29" s="510"/>
      <c r="AH29" s="512"/>
      <c r="AI29" s="514"/>
      <c r="AJ29" s="508"/>
      <c r="AK29" s="510"/>
      <c r="AL29" s="512"/>
      <c r="AM29" s="514"/>
      <c r="AN29" s="508"/>
      <c r="AO29" s="510"/>
      <c r="AP29" s="512"/>
      <c r="AQ29" s="514"/>
      <c r="AR29" s="508"/>
      <c r="AS29" s="510"/>
      <c r="AT29" s="512"/>
      <c r="AU29" s="514"/>
      <c r="AV29" s="508"/>
      <c r="AW29" s="510"/>
      <c r="AX29" s="512"/>
      <c r="AY29" s="514"/>
      <c r="AZ29" s="300"/>
      <c r="BA29" s="302"/>
      <c r="BB29" s="304"/>
      <c r="BC29" s="306"/>
      <c r="BD29" s="300"/>
      <c r="BE29" s="302"/>
      <c r="BF29" s="304"/>
      <c r="BG29" s="306"/>
      <c r="BH29" s="300"/>
      <c r="BI29" s="302"/>
      <c r="BJ29" s="294">
        <v>10</v>
      </c>
      <c r="BK29" s="295"/>
      <c r="BL29" s="295"/>
      <c r="BM29" s="296"/>
      <c r="BN29" s="55"/>
      <c r="BO29" s="375" t="s">
        <v>53</v>
      </c>
      <c r="BP29" s="376"/>
      <c r="BQ29" s="376"/>
      <c r="BR29" s="376"/>
      <c r="BS29" s="376"/>
      <c r="BT29" s="376"/>
      <c r="BU29" s="376"/>
      <c r="BV29" s="376"/>
      <c r="BW29" s="376"/>
      <c r="BX29" s="377"/>
      <c r="BY29" s="384">
        <v>2</v>
      </c>
      <c r="BZ29" s="385"/>
      <c r="CA29" s="385"/>
      <c r="CB29" s="385"/>
      <c r="CC29" s="386"/>
      <c r="CD29" s="387" t="s">
        <v>11</v>
      </c>
      <c r="CE29" s="385"/>
      <c r="CF29" s="385"/>
      <c r="CG29" s="386"/>
      <c r="CH29" s="387" t="s">
        <v>70</v>
      </c>
      <c r="CI29" s="385"/>
      <c r="CJ29" s="385"/>
      <c r="CK29" s="388"/>
      <c r="CL29" s="66"/>
      <c r="CM29" s="98"/>
      <c r="CN29" s="98"/>
      <c r="CO29" s="100"/>
      <c r="CP29" s="100"/>
      <c r="CQ29" s="100"/>
      <c r="CR29" s="137"/>
      <c r="CS29" s="137" t="b">
        <v>0</v>
      </c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00"/>
    </row>
    <row r="30" spans="1:178" ht="9" customHeight="1">
      <c r="A30" s="55"/>
      <c r="B30" s="391"/>
      <c r="C30" s="392"/>
      <c r="D30" s="392"/>
      <c r="E30" s="392"/>
      <c r="F30" s="393"/>
      <c r="G30" s="362"/>
      <c r="H30" s="363"/>
      <c r="I30" s="363"/>
      <c r="J30" s="363"/>
      <c r="K30" s="363"/>
      <c r="L30" s="363"/>
      <c r="M30" s="364"/>
      <c r="N30" s="343"/>
      <c r="O30" s="344"/>
      <c r="P30" s="360"/>
      <c r="Q30" s="361"/>
      <c r="R30" s="343"/>
      <c r="S30" s="344"/>
      <c r="T30" s="360"/>
      <c r="U30" s="361"/>
      <c r="V30" s="343"/>
      <c r="W30" s="344"/>
      <c r="X30" s="360"/>
      <c r="Y30" s="361"/>
      <c r="Z30" s="343"/>
      <c r="AA30" s="344"/>
      <c r="AB30" s="360"/>
      <c r="AC30" s="361"/>
      <c r="AD30" s="343"/>
      <c r="AE30" s="344"/>
      <c r="AF30" s="525"/>
      <c r="AG30" s="526"/>
      <c r="AH30" s="523"/>
      <c r="AI30" s="524"/>
      <c r="AJ30" s="525"/>
      <c r="AK30" s="526"/>
      <c r="AL30" s="523"/>
      <c r="AM30" s="524"/>
      <c r="AN30" s="525"/>
      <c r="AO30" s="526"/>
      <c r="AP30" s="523"/>
      <c r="AQ30" s="524"/>
      <c r="AR30" s="525"/>
      <c r="AS30" s="526"/>
      <c r="AT30" s="523"/>
      <c r="AU30" s="524"/>
      <c r="AV30" s="525"/>
      <c r="AW30" s="526"/>
      <c r="AX30" s="523"/>
      <c r="AY30" s="524"/>
      <c r="AZ30" s="360"/>
      <c r="BA30" s="361"/>
      <c r="BB30" s="343"/>
      <c r="BC30" s="344"/>
      <c r="BD30" s="360"/>
      <c r="BE30" s="361"/>
      <c r="BF30" s="343"/>
      <c r="BG30" s="344"/>
      <c r="BH30" s="360"/>
      <c r="BI30" s="361"/>
      <c r="BJ30" s="345"/>
      <c r="BK30" s="346"/>
      <c r="BL30" s="346"/>
      <c r="BM30" s="347"/>
      <c r="BN30" s="55"/>
      <c r="BO30" s="378"/>
      <c r="BP30" s="379"/>
      <c r="BQ30" s="379"/>
      <c r="BR30" s="379"/>
      <c r="BS30" s="379"/>
      <c r="BT30" s="379"/>
      <c r="BU30" s="379"/>
      <c r="BV30" s="379"/>
      <c r="BW30" s="379"/>
      <c r="BX30" s="380"/>
      <c r="BY30" s="153"/>
      <c r="BZ30" s="154"/>
      <c r="CA30" s="154"/>
      <c r="CB30" s="154"/>
      <c r="CC30" s="155"/>
      <c r="CD30" s="153"/>
      <c r="CE30" s="154"/>
      <c r="CF30" s="154"/>
      <c r="CG30" s="155"/>
      <c r="CH30" s="153"/>
      <c r="CI30" s="154"/>
      <c r="CJ30" s="154"/>
      <c r="CK30" s="389"/>
      <c r="CL30" s="66"/>
      <c r="CM30" s="66"/>
      <c r="CN30" s="66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</row>
    <row r="31" spans="1:178" ht="9" customHeight="1">
      <c r="A31" s="55"/>
      <c r="B31" s="348" t="s">
        <v>65</v>
      </c>
      <c r="C31" s="349"/>
      <c r="D31" s="349"/>
      <c r="E31" s="349"/>
      <c r="F31" s="350"/>
      <c r="G31" s="357" t="s">
        <v>47</v>
      </c>
      <c r="H31" s="358"/>
      <c r="I31" s="358"/>
      <c r="J31" s="358"/>
      <c r="K31" s="358"/>
      <c r="L31" s="358"/>
      <c r="M31" s="359"/>
      <c r="N31" s="339"/>
      <c r="O31" s="340"/>
      <c r="P31" s="341"/>
      <c r="Q31" s="342"/>
      <c r="R31" s="339"/>
      <c r="S31" s="340"/>
      <c r="T31" s="341"/>
      <c r="U31" s="342"/>
      <c r="V31" s="339"/>
      <c r="W31" s="340"/>
      <c r="X31" s="341"/>
      <c r="Y31" s="342"/>
      <c r="Z31" s="339"/>
      <c r="AA31" s="340"/>
      <c r="AB31" s="341"/>
      <c r="AC31" s="342"/>
      <c r="AD31" s="339"/>
      <c r="AE31" s="340"/>
      <c r="AF31" s="507"/>
      <c r="AG31" s="509"/>
      <c r="AH31" s="511"/>
      <c r="AI31" s="513"/>
      <c r="AJ31" s="507"/>
      <c r="AK31" s="509"/>
      <c r="AL31" s="339"/>
      <c r="AM31" s="340"/>
      <c r="AN31" s="341"/>
      <c r="AO31" s="342"/>
      <c r="AP31" s="339"/>
      <c r="AQ31" s="340"/>
      <c r="AR31" s="341"/>
      <c r="AS31" s="342"/>
      <c r="AT31" s="339"/>
      <c r="AU31" s="340"/>
      <c r="AV31" s="341"/>
      <c r="AW31" s="342"/>
      <c r="AX31" s="339"/>
      <c r="AY31" s="340"/>
      <c r="AZ31" s="341"/>
      <c r="BA31" s="342"/>
      <c r="BB31" s="339"/>
      <c r="BC31" s="340"/>
      <c r="BD31" s="341"/>
      <c r="BE31" s="342"/>
      <c r="BF31" s="339"/>
      <c r="BG31" s="340"/>
      <c r="BH31" s="341"/>
      <c r="BI31" s="342"/>
      <c r="BJ31" s="333">
        <v>3</v>
      </c>
      <c r="BK31" s="334"/>
      <c r="BL31" s="334"/>
      <c r="BM31" s="335"/>
      <c r="BN31" s="55"/>
      <c r="BO31" s="381"/>
      <c r="BP31" s="382"/>
      <c r="BQ31" s="382"/>
      <c r="BR31" s="382"/>
      <c r="BS31" s="382"/>
      <c r="BT31" s="382"/>
      <c r="BU31" s="382"/>
      <c r="BV31" s="382"/>
      <c r="BW31" s="382"/>
      <c r="BX31" s="383"/>
      <c r="BY31" s="190"/>
      <c r="BZ31" s="188"/>
      <c r="CA31" s="188"/>
      <c r="CB31" s="188"/>
      <c r="CC31" s="189"/>
      <c r="CD31" s="190"/>
      <c r="CE31" s="188"/>
      <c r="CF31" s="188"/>
      <c r="CG31" s="189"/>
      <c r="CH31" s="190"/>
      <c r="CI31" s="188"/>
      <c r="CJ31" s="188"/>
      <c r="CK31" s="390"/>
      <c r="CL31" s="66"/>
      <c r="CM31" s="66"/>
      <c r="CN31" s="66"/>
      <c r="CO31" s="105" t="s">
        <v>35</v>
      </c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</row>
    <row r="32" spans="1:178" ht="9" customHeight="1">
      <c r="A32" s="55"/>
      <c r="B32" s="351"/>
      <c r="C32" s="352"/>
      <c r="D32" s="352"/>
      <c r="E32" s="352"/>
      <c r="F32" s="353"/>
      <c r="G32" s="330"/>
      <c r="H32" s="331"/>
      <c r="I32" s="331"/>
      <c r="J32" s="331"/>
      <c r="K32" s="331"/>
      <c r="L32" s="331"/>
      <c r="M32" s="332"/>
      <c r="N32" s="304"/>
      <c r="O32" s="306"/>
      <c r="P32" s="300"/>
      <c r="Q32" s="302"/>
      <c r="R32" s="304"/>
      <c r="S32" s="306"/>
      <c r="T32" s="300"/>
      <c r="U32" s="302"/>
      <c r="V32" s="304"/>
      <c r="W32" s="306"/>
      <c r="X32" s="300"/>
      <c r="Y32" s="302"/>
      <c r="Z32" s="304"/>
      <c r="AA32" s="306"/>
      <c r="AB32" s="300"/>
      <c r="AC32" s="302"/>
      <c r="AD32" s="304"/>
      <c r="AE32" s="306"/>
      <c r="AF32" s="508"/>
      <c r="AG32" s="510"/>
      <c r="AH32" s="512"/>
      <c r="AI32" s="514"/>
      <c r="AJ32" s="508"/>
      <c r="AK32" s="510"/>
      <c r="AL32" s="304"/>
      <c r="AM32" s="306"/>
      <c r="AN32" s="300"/>
      <c r="AO32" s="302"/>
      <c r="AP32" s="304"/>
      <c r="AQ32" s="306"/>
      <c r="AR32" s="300"/>
      <c r="AS32" s="302"/>
      <c r="AT32" s="304"/>
      <c r="AU32" s="306"/>
      <c r="AV32" s="300"/>
      <c r="AW32" s="302"/>
      <c r="AX32" s="304"/>
      <c r="AY32" s="306"/>
      <c r="AZ32" s="300"/>
      <c r="BA32" s="302"/>
      <c r="BB32" s="304"/>
      <c r="BC32" s="306"/>
      <c r="BD32" s="300"/>
      <c r="BE32" s="302"/>
      <c r="BF32" s="304"/>
      <c r="BG32" s="306"/>
      <c r="BH32" s="300"/>
      <c r="BI32" s="302"/>
      <c r="BJ32" s="294"/>
      <c r="BK32" s="295"/>
      <c r="BL32" s="295"/>
      <c r="BM32" s="296"/>
      <c r="BN32" s="55"/>
      <c r="BO32" s="365" t="s">
        <v>54</v>
      </c>
      <c r="BP32" s="366"/>
      <c r="BQ32" s="366"/>
      <c r="BR32" s="366"/>
      <c r="BS32" s="366"/>
      <c r="BT32" s="366"/>
      <c r="BU32" s="366"/>
      <c r="BV32" s="366"/>
      <c r="BW32" s="366"/>
      <c r="BX32" s="367"/>
      <c r="BY32" s="374">
        <v>1</v>
      </c>
      <c r="BZ32" s="131"/>
      <c r="CA32" s="131"/>
      <c r="CB32" s="131"/>
      <c r="CC32" s="131"/>
      <c r="CD32" s="131" t="s">
        <v>11</v>
      </c>
      <c r="CE32" s="131"/>
      <c r="CF32" s="131"/>
      <c r="CG32" s="131"/>
      <c r="CH32" s="131" t="s">
        <v>71</v>
      </c>
      <c r="CI32" s="131"/>
      <c r="CJ32" s="131"/>
      <c r="CK32" s="135"/>
      <c r="CL32" s="34"/>
      <c r="CM32" s="66"/>
      <c r="CN32" s="66"/>
      <c r="CO32" s="105"/>
      <c r="CP32" s="105"/>
      <c r="CQ32" s="105"/>
      <c r="CR32" s="105"/>
      <c r="CS32" s="105" t="b">
        <v>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</row>
    <row r="33" spans="1:178" ht="9" customHeight="1">
      <c r="A33" s="55"/>
      <c r="B33" s="351"/>
      <c r="C33" s="352"/>
      <c r="D33" s="352"/>
      <c r="E33" s="352"/>
      <c r="F33" s="353"/>
      <c r="G33" s="330" t="s">
        <v>49</v>
      </c>
      <c r="H33" s="331"/>
      <c r="I33" s="331"/>
      <c r="J33" s="331"/>
      <c r="K33" s="331"/>
      <c r="L33" s="331"/>
      <c r="M33" s="332"/>
      <c r="N33" s="304"/>
      <c r="O33" s="306"/>
      <c r="P33" s="300"/>
      <c r="Q33" s="302"/>
      <c r="R33" s="304"/>
      <c r="S33" s="306"/>
      <c r="T33" s="300"/>
      <c r="U33" s="302"/>
      <c r="V33" s="304"/>
      <c r="W33" s="306"/>
      <c r="X33" s="300"/>
      <c r="Y33" s="302"/>
      <c r="Z33" s="304"/>
      <c r="AA33" s="306"/>
      <c r="AB33" s="300"/>
      <c r="AC33" s="302"/>
      <c r="AD33" s="304"/>
      <c r="AE33" s="306"/>
      <c r="AF33" s="508"/>
      <c r="AG33" s="510"/>
      <c r="AH33" s="512"/>
      <c r="AI33" s="514"/>
      <c r="AJ33" s="508"/>
      <c r="AK33" s="510"/>
      <c r="AL33" s="304"/>
      <c r="AM33" s="306"/>
      <c r="AN33" s="300"/>
      <c r="AO33" s="302"/>
      <c r="AP33" s="304"/>
      <c r="AQ33" s="306"/>
      <c r="AR33" s="300"/>
      <c r="AS33" s="302"/>
      <c r="AT33" s="304"/>
      <c r="AU33" s="306"/>
      <c r="AV33" s="300"/>
      <c r="AW33" s="302"/>
      <c r="AX33" s="304"/>
      <c r="AY33" s="306"/>
      <c r="AZ33" s="300"/>
      <c r="BA33" s="302"/>
      <c r="BB33" s="304"/>
      <c r="BC33" s="306"/>
      <c r="BD33" s="300"/>
      <c r="BE33" s="302"/>
      <c r="BF33" s="304"/>
      <c r="BG33" s="306"/>
      <c r="BH33" s="300"/>
      <c r="BI33" s="302"/>
      <c r="BJ33" s="294">
        <v>3</v>
      </c>
      <c r="BK33" s="295"/>
      <c r="BL33" s="295"/>
      <c r="BM33" s="296"/>
      <c r="BN33" s="55"/>
      <c r="BO33" s="368"/>
      <c r="BP33" s="369"/>
      <c r="BQ33" s="369"/>
      <c r="BR33" s="369"/>
      <c r="BS33" s="369"/>
      <c r="BT33" s="369"/>
      <c r="BU33" s="369"/>
      <c r="BV33" s="369"/>
      <c r="BW33" s="369"/>
      <c r="BX33" s="370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5"/>
      <c r="CL33" s="52"/>
      <c r="CM33" s="34"/>
      <c r="CN33" s="34"/>
      <c r="CO33" s="105"/>
      <c r="CP33" s="105"/>
      <c r="CQ33" s="105"/>
      <c r="CR33" s="105"/>
      <c r="CS33" s="105" t="b">
        <v>0</v>
      </c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</row>
    <row r="34" spans="1:178" ht="9" customHeight="1" thickBot="1">
      <c r="A34" s="55"/>
      <c r="B34" s="351"/>
      <c r="C34" s="352"/>
      <c r="D34" s="352"/>
      <c r="E34" s="352"/>
      <c r="F34" s="353"/>
      <c r="G34" s="330"/>
      <c r="H34" s="331"/>
      <c r="I34" s="331"/>
      <c r="J34" s="331"/>
      <c r="K34" s="331"/>
      <c r="L34" s="331"/>
      <c r="M34" s="332"/>
      <c r="N34" s="304"/>
      <c r="O34" s="306"/>
      <c r="P34" s="300"/>
      <c r="Q34" s="302"/>
      <c r="R34" s="304"/>
      <c r="S34" s="306"/>
      <c r="T34" s="300"/>
      <c r="U34" s="302"/>
      <c r="V34" s="304"/>
      <c r="W34" s="306"/>
      <c r="X34" s="300"/>
      <c r="Y34" s="302"/>
      <c r="Z34" s="304"/>
      <c r="AA34" s="306"/>
      <c r="AB34" s="300"/>
      <c r="AC34" s="302"/>
      <c r="AD34" s="304"/>
      <c r="AE34" s="306"/>
      <c r="AF34" s="508"/>
      <c r="AG34" s="510"/>
      <c r="AH34" s="512"/>
      <c r="AI34" s="514"/>
      <c r="AJ34" s="508"/>
      <c r="AK34" s="510"/>
      <c r="AL34" s="304"/>
      <c r="AM34" s="306"/>
      <c r="AN34" s="300"/>
      <c r="AO34" s="302"/>
      <c r="AP34" s="304"/>
      <c r="AQ34" s="306"/>
      <c r="AR34" s="300"/>
      <c r="AS34" s="302"/>
      <c r="AT34" s="304"/>
      <c r="AU34" s="306"/>
      <c r="AV34" s="300"/>
      <c r="AW34" s="302"/>
      <c r="AX34" s="304"/>
      <c r="AY34" s="306"/>
      <c r="AZ34" s="300"/>
      <c r="BA34" s="302"/>
      <c r="BB34" s="304"/>
      <c r="BC34" s="306"/>
      <c r="BD34" s="300"/>
      <c r="BE34" s="302"/>
      <c r="BF34" s="304"/>
      <c r="BG34" s="306"/>
      <c r="BH34" s="300"/>
      <c r="BI34" s="302"/>
      <c r="BJ34" s="294"/>
      <c r="BK34" s="295"/>
      <c r="BL34" s="295"/>
      <c r="BM34" s="296"/>
      <c r="BN34" s="55"/>
      <c r="BO34" s="371"/>
      <c r="BP34" s="372"/>
      <c r="BQ34" s="372"/>
      <c r="BR34" s="372"/>
      <c r="BS34" s="372"/>
      <c r="BT34" s="372"/>
      <c r="BU34" s="372"/>
      <c r="BV34" s="372"/>
      <c r="BW34" s="372"/>
      <c r="BX34" s="37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6"/>
      <c r="CL34" s="52"/>
      <c r="CM34" s="102"/>
      <c r="CN34" s="102"/>
      <c r="CO34" s="100"/>
      <c r="CP34" s="100"/>
      <c r="CQ34" s="100"/>
      <c r="CR34" s="127" t="s">
        <v>86</v>
      </c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</row>
    <row r="35" spans="1:178" ht="9" customHeight="1" thickBot="1">
      <c r="A35" s="55"/>
      <c r="B35" s="351"/>
      <c r="C35" s="352"/>
      <c r="D35" s="352"/>
      <c r="E35" s="352"/>
      <c r="F35" s="353"/>
      <c r="G35" s="323" t="s">
        <v>8</v>
      </c>
      <c r="H35" s="324"/>
      <c r="I35" s="324"/>
      <c r="J35" s="324"/>
      <c r="K35" s="324"/>
      <c r="L35" s="324"/>
      <c r="M35" s="325"/>
      <c r="N35" s="304"/>
      <c r="O35" s="306"/>
      <c r="P35" s="300"/>
      <c r="Q35" s="302"/>
      <c r="R35" s="304"/>
      <c r="S35" s="306"/>
      <c r="T35" s="300"/>
      <c r="U35" s="302"/>
      <c r="V35" s="304"/>
      <c r="W35" s="306"/>
      <c r="X35" s="300"/>
      <c r="Y35" s="302"/>
      <c r="Z35" s="304"/>
      <c r="AA35" s="306"/>
      <c r="AB35" s="300"/>
      <c r="AC35" s="302"/>
      <c r="AD35" s="304"/>
      <c r="AE35" s="306"/>
      <c r="AF35" s="508"/>
      <c r="AG35" s="510"/>
      <c r="AH35" s="512"/>
      <c r="AI35" s="514"/>
      <c r="AJ35" s="508"/>
      <c r="AK35" s="510"/>
      <c r="AL35" s="304"/>
      <c r="AM35" s="306"/>
      <c r="AN35" s="300"/>
      <c r="AO35" s="302"/>
      <c r="AP35" s="304"/>
      <c r="AQ35" s="306"/>
      <c r="AR35" s="300"/>
      <c r="AS35" s="302"/>
      <c r="AT35" s="304"/>
      <c r="AU35" s="306"/>
      <c r="AV35" s="300"/>
      <c r="AW35" s="302"/>
      <c r="AX35" s="304"/>
      <c r="AY35" s="306"/>
      <c r="AZ35" s="300"/>
      <c r="BA35" s="302"/>
      <c r="BB35" s="304"/>
      <c r="BC35" s="306"/>
      <c r="BD35" s="300"/>
      <c r="BE35" s="302"/>
      <c r="BF35" s="304"/>
      <c r="BG35" s="306"/>
      <c r="BH35" s="300"/>
      <c r="BI35" s="302"/>
      <c r="BJ35" s="294">
        <v>3</v>
      </c>
      <c r="BK35" s="295"/>
      <c r="BL35" s="295"/>
      <c r="BM35" s="296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8"/>
      <c r="CM35" s="102"/>
      <c r="CN35" s="102"/>
      <c r="CO35" s="100"/>
      <c r="CP35" s="100"/>
      <c r="CQ35" s="100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</row>
    <row r="36" spans="1:178" ht="9" customHeight="1">
      <c r="A36" s="55"/>
      <c r="B36" s="351"/>
      <c r="C36" s="352"/>
      <c r="D36" s="352"/>
      <c r="E36" s="352"/>
      <c r="F36" s="353"/>
      <c r="G36" s="323"/>
      <c r="H36" s="324"/>
      <c r="I36" s="324"/>
      <c r="J36" s="324"/>
      <c r="K36" s="324"/>
      <c r="L36" s="324"/>
      <c r="M36" s="325"/>
      <c r="N36" s="304"/>
      <c r="O36" s="306"/>
      <c r="P36" s="300"/>
      <c r="Q36" s="302"/>
      <c r="R36" s="304"/>
      <c r="S36" s="306"/>
      <c r="T36" s="300"/>
      <c r="U36" s="302"/>
      <c r="V36" s="304"/>
      <c r="W36" s="306"/>
      <c r="X36" s="300"/>
      <c r="Y36" s="302"/>
      <c r="Z36" s="304"/>
      <c r="AA36" s="306"/>
      <c r="AB36" s="300"/>
      <c r="AC36" s="302"/>
      <c r="AD36" s="304"/>
      <c r="AE36" s="306"/>
      <c r="AF36" s="508"/>
      <c r="AG36" s="510"/>
      <c r="AH36" s="512"/>
      <c r="AI36" s="514"/>
      <c r="AJ36" s="508"/>
      <c r="AK36" s="510"/>
      <c r="AL36" s="304"/>
      <c r="AM36" s="306"/>
      <c r="AN36" s="300"/>
      <c r="AO36" s="302"/>
      <c r="AP36" s="304"/>
      <c r="AQ36" s="306"/>
      <c r="AR36" s="300"/>
      <c r="AS36" s="302"/>
      <c r="AT36" s="304"/>
      <c r="AU36" s="306"/>
      <c r="AV36" s="300"/>
      <c r="AW36" s="302"/>
      <c r="AX36" s="304"/>
      <c r="AY36" s="306"/>
      <c r="AZ36" s="300"/>
      <c r="BA36" s="302"/>
      <c r="BB36" s="304"/>
      <c r="BC36" s="306"/>
      <c r="BD36" s="300"/>
      <c r="BE36" s="302"/>
      <c r="BF36" s="304"/>
      <c r="BG36" s="306"/>
      <c r="BH36" s="300"/>
      <c r="BI36" s="302"/>
      <c r="BJ36" s="294"/>
      <c r="BK36" s="295"/>
      <c r="BL36" s="295"/>
      <c r="BM36" s="296"/>
      <c r="BN36" s="55"/>
      <c r="BO36" s="199" t="s">
        <v>13</v>
      </c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58"/>
      <c r="CM36" s="101"/>
      <c r="CN36" s="101"/>
      <c r="CO36" s="100"/>
      <c r="CP36" s="100"/>
      <c r="CQ36" s="100"/>
      <c r="CR36" s="127" t="s">
        <v>41</v>
      </c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</row>
    <row r="37" spans="1:178" ht="9" customHeight="1">
      <c r="A37" s="55"/>
      <c r="B37" s="351"/>
      <c r="C37" s="352"/>
      <c r="D37" s="352"/>
      <c r="E37" s="352"/>
      <c r="F37" s="353"/>
      <c r="G37" s="323" t="s">
        <v>50</v>
      </c>
      <c r="H37" s="324"/>
      <c r="I37" s="324"/>
      <c r="J37" s="324"/>
      <c r="K37" s="324"/>
      <c r="L37" s="324"/>
      <c r="M37" s="325"/>
      <c r="N37" s="304"/>
      <c r="O37" s="306"/>
      <c r="P37" s="300"/>
      <c r="Q37" s="302"/>
      <c r="R37" s="304"/>
      <c r="S37" s="306"/>
      <c r="T37" s="300"/>
      <c r="U37" s="302"/>
      <c r="V37" s="304"/>
      <c r="W37" s="306"/>
      <c r="X37" s="300"/>
      <c r="Y37" s="302"/>
      <c r="Z37" s="304"/>
      <c r="AA37" s="306"/>
      <c r="AB37" s="300"/>
      <c r="AC37" s="302"/>
      <c r="AD37" s="304"/>
      <c r="AE37" s="306"/>
      <c r="AF37" s="508"/>
      <c r="AG37" s="510"/>
      <c r="AH37" s="512"/>
      <c r="AI37" s="514"/>
      <c r="AJ37" s="508"/>
      <c r="AK37" s="510"/>
      <c r="AL37" s="304"/>
      <c r="AM37" s="306"/>
      <c r="AN37" s="300"/>
      <c r="AO37" s="302"/>
      <c r="AP37" s="304"/>
      <c r="AQ37" s="306"/>
      <c r="AR37" s="300"/>
      <c r="AS37" s="302"/>
      <c r="AT37" s="304"/>
      <c r="AU37" s="306"/>
      <c r="AV37" s="300"/>
      <c r="AW37" s="302"/>
      <c r="AX37" s="304"/>
      <c r="AY37" s="306"/>
      <c r="AZ37" s="300"/>
      <c r="BA37" s="302"/>
      <c r="BB37" s="304"/>
      <c r="BC37" s="306"/>
      <c r="BD37" s="300"/>
      <c r="BE37" s="302"/>
      <c r="BF37" s="304"/>
      <c r="BG37" s="306"/>
      <c r="BH37" s="300"/>
      <c r="BI37" s="302"/>
      <c r="BJ37" s="294">
        <v>3</v>
      </c>
      <c r="BK37" s="295"/>
      <c r="BL37" s="295"/>
      <c r="BM37" s="296"/>
      <c r="BN37" s="55"/>
      <c r="BO37" s="202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203"/>
      <c r="CL37" s="58"/>
      <c r="CM37" s="101"/>
      <c r="CN37" s="101"/>
      <c r="CO37" s="100"/>
      <c r="CP37" s="100"/>
      <c r="CQ37" s="100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</row>
    <row r="38" spans="1:178" ht="9" customHeight="1">
      <c r="A38" s="55"/>
      <c r="B38" s="351"/>
      <c r="C38" s="352"/>
      <c r="D38" s="352"/>
      <c r="E38" s="352"/>
      <c r="F38" s="353"/>
      <c r="G38" s="323"/>
      <c r="H38" s="324"/>
      <c r="I38" s="324"/>
      <c r="J38" s="324"/>
      <c r="K38" s="324"/>
      <c r="L38" s="324"/>
      <c r="M38" s="325"/>
      <c r="N38" s="304"/>
      <c r="O38" s="306"/>
      <c r="P38" s="300"/>
      <c r="Q38" s="302"/>
      <c r="R38" s="304"/>
      <c r="S38" s="306"/>
      <c r="T38" s="300"/>
      <c r="U38" s="302"/>
      <c r="V38" s="304"/>
      <c r="W38" s="306"/>
      <c r="X38" s="300"/>
      <c r="Y38" s="302"/>
      <c r="Z38" s="304"/>
      <c r="AA38" s="306"/>
      <c r="AB38" s="300"/>
      <c r="AC38" s="302"/>
      <c r="AD38" s="304"/>
      <c r="AE38" s="306"/>
      <c r="AF38" s="508"/>
      <c r="AG38" s="510"/>
      <c r="AH38" s="512"/>
      <c r="AI38" s="514"/>
      <c r="AJ38" s="508"/>
      <c r="AK38" s="510"/>
      <c r="AL38" s="304"/>
      <c r="AM38" s="306"/>
      <c r="AN38" s="300"/>
      <c r="AO38" s="302"/>
      <c r="AP38" s="304"/>
      <c r="AQ38" s="306"/>
      <c r="AR38" s="300"/>
      <c r="AS38" s="302"/>
      <c r="AT38" s="304"/>
      <c r="AU38" s="306"/>
      <c r="AV38" s="300"/>
      <c r="AW38" s="302"/>
      <c r="AX38" s="304"/>
      <c r="AY38" s="306"/>
      <c r="AZ38" s="300"/>
      <c r="BA38" s="302"/>
      <c r="BB38" s="304"/>
      <c r="BC38" s="306"/>
      <c r="BD38" s="300"/>
      <c r="BE38" s="302"/>
      <c r="BF38" s="304"/>
      <c r="BG38" s="306"/>
      <c r="BH38" s="300"/>
      <c r="BI38" s="302"/>
      <c r="BJ38" s="294"/>
      <c r="BK38" s="295"/>
      <c r="BL38" s="295"/>
      <c r="BM38" s="296"/>
      <c r="BN38" s="55"/>
      <c r="BO38" s="336" t="s">
        <v>124</v>
      </c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29">
        <f>IF(ISERROR(AN95/BY32/BY23),"",AN95/BY32/BY23)</f>
        <v>2.2641509433962264</v>
      </c>
      <c r="CB38" s="129"/>
      <c r="CC38" s="129"/>
      <c r="CD38" s="129"/>
      <c r="CE38" s="129"/>
      <c r="CF38" s="129"/>
      <c r="CG38" s="131" t="s">
        <v>74</v>
      </c>
      <c r="CH38" s="131"/>
      <c r="CI38" s="131"/>
      <c r="CJ38" s="131"/>
      <c r="CK38" s="132"/>
      <c r="CL38" s="58"/>
      <c r="CM38" s="101"/>
      <c r="CN38" s="101"/>
      <c r="CO38" s="100"/>
      <c r="CP38" s="100"/>
      <c r="CQ38" s="100"/>
      <c r="CR38" s="127" t="s">
        <v>42</v>
      </c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</row>
    <row r="39" spans="1:178" ht="9" customHeight="1">
      <c r="A39" s="55"/>
      <c r="B39" s="351"/>
      <c r="C39" s="352"/>
      <c r="D39" s="352"/>
      <c r="E39" s="352"/>
      <c r="F39" s="353"/>
      <c r="G39" s="320" t="s">
        <v>9</v>
      </c>
      <c r="H39" s="321"/>
      <c r="I39" s="321"/>
      <c r="J39" s="321"/>
      <c r="K39" s="321"/>
      <c r="L39" s="321"/>
      <c r="M39" s="322"/>
      <c r="N39" s="304"/>
      <c r="O39" s="306"/>
      <c r="P39" s="300"/>
      <c r="Q39" s="302"/>
      <c r="R39" s="304"/>
      <c r="S39" s="306"/>
      <c r="T39" s="300"/>
      <c r="U39" s="302"/>
      <c r="V39" s="304"/>
      <c r="W39" s="306"/>
      <c r="X39" s="300"/>
      <c r="Y39" s="302"/>
      <c r="Z39" s="304"/>
      <c r="AA39" s="306"/>
      <c r="AB39" s="300"/>
      <c r="AC39" s="302"/>
      <c r="AD39" s="304"/>
      <c r="AE39" s="306"/>
      <c r="AF39" s="508"/>
      <c r="AG39" s="510"/>
      <c r="AH39" s="512"/>
      <c r="AI39" s="514"/>
      <c r="AJ39" s="508"/>
      <c r="AK39" s="510"/>
      <c r="AL39" s="304"/>
      <c r="AM39" s="306"/>
      <c r="AN39" s="300"/>
      <c r="AO39" s="302"/>
      <c r="AP39" s="304"/>
      <c r="AQ39" s="306"/>
      <c r="AR39" s="300"/>
      <c r="AS39" s="302"/>
      <c r="AT39" s="304"/>
      <c r="AU39" s="306"/>
      <c r="AV39" s="300"/>
      <c r="AW39" s="302"/>
      <c r="AX39" s="304"/>
      <c r="AY39" s="306"/>
      <c r="AZ39" s="300"/>
      <c r="BA39" s="302"/>
      <c r="BB39" s="304"/>
      <c r="BC39" s="306"/>
      <c r="BD39" s="300"/>
      <c r="BE39" s="302"/>
      <c r="BF39" s="304"/>
      <c r="BG39" s="306"/>
      <c r="BH39" s="300"/>
      <c r="BI39" s="302"/>
      <c r="BJ39" s="294">
        <v>3</v>
      </c>
      <c r="BK39" s="295"/>
      <c r="BL39" s="295"/>
      <c r="BM39" s="296"/>
      <c r="BN39" s="55"/>
      <c r="BO39" s="336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29"/>
      <c r="CB39" s="129"/>
      <c r="CC39" s="129"/>
      <c r="CD39" s="129"/>
      <c r="CE39" s="129"/>
      <c r="CF39" s="129"/>
      <c r="CG39" s="131"/>
      <c r="CH39" s="131"/>
      <c r="CI39" s="131"/>
      <c r="CJ39" s="131"/>
      <c r="CK39" s="132"/>
      <c r="CL39" s="58"/>
      <c r="CM39" s="101"/>
      <c r="CN39" s="101"/>
      <c r="CO39" s="100"/>
      <c r="CP39" s="100"/>
      <c r="CQ39" s="100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</row>
    <row r="40" spans="1:178" ht="9" customHeight="1">
      <c r="A40" s="55"/>
      <c r="B40" s="351"/>
      <c r="C40" s="352"/>
      <c r="D40" s="352"/>
      <c r="E40" s="352"/>
      <c r="F40" s="353"/>
      <c r="G40" s="314" t="s">
        <v>72</v>
      </c>
      <c r="H40" s="315"/>
      <c r="I40" s="315"/>
      <c r="J40" s="315"/>
      <c r="K40" s="315"/>
      <c r="L40" s="315"/>
      <c r="M40" s="316"/>
      <c r="N40" s="304"/>
      <c r="O40" s="306"/>
      <c r="P40" s="300"/>
      <c r="Q40" s="302"/>
      <c r="R40" s="304"/>
      <c r="S40" s="306"/>
      <c r="T40" s="300"/>
      <c r="U40" s="302"/>
      <c r="V40" s="304"/>
      <c r="W40" s="306"/>
      <c r="X40" s="300"/>
      <c r="Y40" s="302"/>
      <c r="Z40" s="304"/>
      <c r="AA40" s="306"/>
      <c r="AB40" s="300"/>
      <c r="AC40" s="302"/>
      <c r="AD40" s="304"/>
      <c r="AE40" s="306"/>
      <c r="AF40" s="508"/>
      <c r="AG40" s="510"/>
      <c r="AH40" s="512"/>
      <c r="AI40" s="514"/>
      <c r="AJ40" s="508"/>
      <c r="AK40" s="510"/>
      <c r="AL40" s="304"/>
      <c r="AM40" s="306"/>
      <c r="AN40" s="300"/>
      <c r="AO40" s="302"/>
      <c r="AP40" s="304"/>
      <c r="AQ40" s="306"/>
      <c r="AR40" s="300"/>
      <c r="AS40" s="302"/>
      <c r="AT40" s="304"/>
      <c r="AU40" s="306"/>
      <c r="AV40" s="300"/>
      <c r="AW40" s="302"/>
      <c r="AX40" s="304"/>
      <c r="AY40" s="306"/>
      <c r="AZ40" s="300"/>
      <c r="BA40" s="302"/>
      <c r="BB40" s="304"/>
      <c r="BC40" s="306"/>
      <c r="BD40" s="300"/>
      <c r="BE40" s="302"/>
      <c r="BF40" s="304"/>
      <c r="BG40" s="306"/>
      <c r="BH40" s="300"/>
      <c r="BI40" s="302"/>
      <c r="BJ40" s="294"/>
      <c r="BK40" s="295"/>
      <c r="BL40" s="295"/>
      <c r="BM40" s="296"/>
      <c r="BN40" s="55"/>
      <c r="BO40" s="337" t="s">
        <v>75</v>
      </c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129">
        <f>IF(ISERROR((AN95+BK95)/BY20),"",(AN95+BK95)/BY20)</f>
        <v>3.3962264150943398</v>
      </c>
      <c r="CB40" s="129"/>
      <c r="CC40" s="129"/>
      <c r="CD40" s="129"/>
      <c r="CE40" s="129"/>
      <c r="CF40" s="129"/>
      <c r="CG40" s="131" t="s">
        <v>74</v>
      </c>
      <c r="CH40" s="131"/>
      <c r="CI40" s="131"/>
      <c r="CJ40" s="131"/>
      <c r="CK40" s="132"/>
      <c r="CL40" s="58"/>
      <c r="CM40" s="101"/>
      <c r="CN40" s="101"/>
      <c r="CO40" s="100"/>
      <c r="CP40" s="100"/>
      <c r="CQ40" s="100"/>
      <c r="CR40" s="127" t="s">
        <v>117</v>
      </c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</row>
    <row r="41" spans="1:178" ht="9" customHeight="1">
      <c r="A41" s="55"/>
      <c r="B41" s="351"/>
      <c r="C41" s="352"/>
      <c r="D41" s="352"/>
      <c r="E41" s="352"/>
      <c r="F41" s="353"/>
      <c r="G41" s="308" t="s">
        <v>14</v>
      </c>
      <c r="H41" s="309"/>
      <c r="I41" s="309"/>
      <c r="J41" s="309"/>
      <c r="K41" s="309"/>
      <c r="L41" s="309"/>
      <c r="M41" s="310"/>
      <c r="N41" s="304"/>
      <c r="O41" s="306"/>
      <c r="P41" s="300"/>
      <c r="Q41" s="302"/>
      <c r="R41" s="304"/>
      <c r="S41" s="306"/>
      <c r="T41" s="300"/>
      <c r="U41" s="302"/>
      <c r="V41" s="304"/>
      <c r="W41" s="306"/>
      <c r="X41" s="300"/>
      <c r="Y41" s="302"/>
      <c r="Z41" s="304"/>
      <c r="AA41" s="306"/>
      <c r="AB41" s="300"/>
      <c r="AC41" s="302"/>
      <c r="AD41" s="304"/>
      <c r="AE41" s="306"/>
      <c r="AF41" s="508"/>
      <c r="AG41" s="510"/>
      <c r="AH41" s="512"/>
      <c r="AI41" s="514"/>
      <c r="AJ41" s="508"/>
      <c r="AK41" s="510"/>
      <c r="AL41" s="304"/>
      <c r="AM41" s="306"/>
      <c r="AN41" s="300"/>
      <c r="AO41" s="302"/>
      <c r="AP41" s="304"/>
      <c r="AQ41" s="306"/>
      <c r="AR41" s="300"/>
      <c r="AS41" s="302"/>
      <c r="AT41" s="304"/>
      <c r="AU41" s="306"/>
      <c r="AV41" s="300"/>
      <c r="AW41" s="302"/>
      <c r="AX41" s="304"/>
      <c r="AY41" s="306"/>
      <c r="AZ41" s="300"/>
      <c r="BA41" s="302"/>
      <c r="BB41" s="304"/>
      <c r="BC41" s="306"/>
      <c r="BD41" s="300"/>
      <c r="BE41" s="302"/>
      <c r="BF41" s="304"/>
      <c r="BG41" s="306"/>
      <c r="BH41" s="300"/>
      <c r="BI41" s="302"/>
      <c r="BJ41" s="294">
        <v>3</v>
      </c>
      <c r="BK41" s="295"/>
      <c r="BL41" s="295"/>
      <c r="BM41" s="296"/>
      <c r="BN41" s="55"/>
      <c r="BO41" s="337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129"/>
      <c r="CB41" s="129"/>
      <c r="CC41" s="129"/>
      <c r="CD41" s="129"/>
      <c r="CE41" s="129"/>
      <c r="CF41" s="129"/>
      <c r="CG41" s="131"/>
      <c r="CH41" s="131"/>
      <c r="CI41" s="131"/>
      <c r="CJ41" s="131"/>
      <c r="CK41" s="132"/>
      <c r="CL41" s="55"/>
      <c r="CM41" s="101"/>
      <c r="CN41" s="101"/>
      <c r="CO41" s="100"/>
      <c r="CP41" s="100"/>
      <c r="CQ41" s="100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</row>
    <row r="42" spans="1:178" ht="9" customHeight="1">
      <c r="A42" s="55"/>
      <c r="B42" s="351"/>
      <c r="C42" s="352"/>
      <c r="D42" s="352"/>
      <c r="E42" s="352"/>
      <c r="F42" s="353"/>
      <c r="G42" s="317"/>
      <c r="H42" s="318"/>
      <c r="I42" s="318"/>
      <c r="J42" s="318"/>
      <c r="K42" s="318"/>
      <c r="L42" s="318"/>
      <c r="M42" s="319"/>
      <c r="N42" s="304"/>
      <c r="O42" s="306"/>
      <c r="P42" s="300"/>
      <c r="Q42" s="302"/>
      <c r="R42" s="304"/>
      <c r="S42" s="306"/>
      <c r="T42" s="300"/>
      <c r="U42" s="302"/>
      <c r="V42" s="304"/>
      <c r="W42" s="306"/>
      <c r="X42" s="300"/>
      <c r="Y42" s="302"/>
      <c r="Z42" s="304"/>
      <c r="AA42" s="306"/>
      <c r="AB42" s="300"/>
      <c r="AC42" s="302"/>
      <c r="AD42" s="304"/>
      <c r="AE42" s="306"/>
      <c r="AF42" s="508"/>
      <c r="AG42" s="510"/>
      <c r="AH42" s="512"/>
      <c r="AI42" s="514"/>
      <c r="AJ42" s="508"/>
      <c r="AK42" s="510"/>
      <c r="AL42" s="304"/>
      <c r="AM42" s="306"/>
      <c r="AN42" s="300"/>
      <c r="AO42" s="302"/>
      <c r="AP42" s="304"/>
      <c r="AQ42" s="306"/>
      <c r="AR42" s="300"/>
      <c r="AS42" s="302"/>
      <c r="AT42" s="304"/>
      <c r="AU42" s="306"/>
      <c r="AV42" s="300"/>
      <c r="AW42" s="302"/>
      <c r="AX42" s="304"/>
      <c r="AY42" s="306"/>
      <c r="AZ42" s="300"/>
      <c r="BA42" s="302"/>
      <c r="BB42" s="304"/>
      <c r="BC42" s="306"/>
      <c r="BD42" s="300"/>
      <c r="BE42" s="302"/>
      <c r="BF42" s="304"/>
      <c r="BG42" s="306"/>
      <c r="BH42" s="300"/>
      <c r="BI42" s="302"/>
      <c r="BJ42" s="294"/>
      <c r="BK42" s="295"/>
      <c r="BL42" s="295"/>
      <c r="BM42" s="296"/>
      <c r="BN42" s="55"/>
      <c r="BO42" s="326" t="s">
        <v>76</v>
      </c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129">
        <f>IF(ISERROR((AN95+CF95+BK95)/BY29/BY20),"",(AN95+CF95+BK95)/BY29/BY20)</f>
        <v>2.1698113207547172</v>
      </c>
      <c r="CB42" s="129"/>
      <c r="CC42" s="129"/>
      <c r="CD42" s="129"/>
      <c r="CE42" s="129"/>
      <c r="CF42" s="129"/>
      <c r="CG42" s="131" t="s">
        <v>74</v>
      </c>
      <c r="CH42" s="131"/>
      <c r="CI42" s="131"/>
      <c r="CJ42" s="131"/>
      <c r="CK42" s="132"/>
      <c r="CL42" s="52"/>
      <c r="CM42" s="100"/>
      <c r="CN42" s="100"/>
      <c r="CO42" s="100"/>
      <c r="CP42" s="100"/>
      <c r="CQ42" s="100"/>
      <c r="CR42" s="127" t="s">
        <v>122</v>
      </c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</row>
    <row r="43" spans="1:178" ht="9" customHeight="1" thickBot="1">
      <c r="A43" s="55"/>
      <c r="B43" s="351"/>
      <c r="C43" s="352"/>
      <c r="D43" s="352"/>
      <c r="E43" s="352"/>
      <c r="F43" s="353"/>
      <c r="G43" s="308" t="s">
        <v>15</v>
      </c>
      <c r="H43" s="309"/>
      <c r="I43" s="309"/>
      <c r="J43" s="309"/>
      <c r="K43" s="309"/>
      <c r="L43" s="309"/>
      <c r="M43" s="310"/>
      <c r="N43" s="304"/>
      <c r="O43" s="306"/>
      <c r="P43" s="300"/>
      <c r="Q43" s="302"/>
      <c r="R43" s="304"/>
      <c r="S43" s="306"/>
      <c r="T43" s="300"/>
      <c r="U43" s="302"/>
      <c r="V43" s="304"/>
      <c r="W43" s="306"/>
      <c r="X43" s="300"/>
      <c r="Y43" s="302"/>
      <c r="Z43" s="304"/>
      <c r="AA43" s="306"/>
      <c r="AB43" s="300"/>
      <c r="AC43" s="302"/>
      <c r="AD43" s="304"/>
      <c r="AE43" s="306"/>
      <c r="AF43" s="508"/>
      <c r="AG43" s="510"/>
      <c r="AH43" s="512"/>
      <c r="AI43" s="514"/>
      <c r="AJ43" s="508"/>
      <c r="AK43" s="510"/>
      <c r="AL43" s="304"/>
      <c r="AM43" s="306"/>
      <c r="AN43" s="300"/>
      <c r="AO43" s="302"/>
      <c r="AP43" s="304"/>
      <c r="AQ43" s="306"/>
      <c r="AR43" s="300"/>
      <c r="AS43" s="302"/>
      <c r="AT43" s="304"/>
      <c r="AU43" s="306"/>
      <c r="AV43" s="300"/>
      <c r="AW43" s="302"/>
      <c r="AX43" s="304"/>
      <c r="AY43" s="306"/>
      <c r="AZ43" s="300"/>
      <c r="BA43" s="302"/>
      <c r="BB43" s="304"/>
      <c r="BC43" s="306"/>
      <c r="BD43" s="300"/>
      <c r="BE43" s="302"/>
      <c r="BF43" s="304"/>
      <c r="BG43" s="306"/>
      <c r="BH43" s="300"/>
      <c r="BI43" s="302"/>
      <c r="BJ43" s="294">
        <v>3</v>
      </c>
      <c r="BK43" s="295"/>
      <c r="BL43" s="295"/>
      <c r="BM43" s="296"/>
      <c r="BN43" s="55"/>
      <c r="BO43" s="328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130"/>
      <c r="CB43" s="130"/>
      <c r="CC43" s="130"/>
      <c r="CD43" s="130"/>
      <c r="CE43" s="130"/>
      <c r="CF43" s="130"/>
      <c r="CG43" s="133"/>
      <c r="CH43" s="133"/>
      <c r="CI43" s="133"/>
      <c r="CJ43" s="133"/>
      <c r="CK43" s="134"/>
      <c r="CL43" s="52"/>
      <c r="CM43" s="102"/>
      <c r="CN43" s="102"/>
      <c r="CO43" s="100"/>
      <c r="CP43" s="100"/>
      <c r="CQ43" s="100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</row>
    <row r="44" spans="1:178" ht="9" customHeight="1">
      <c r="A44" s="55"/>
      <c r="B44" s="391"/>
      <c r="C44" s="392"/>
      <c r="D44" s="392"/>
      <c r="E44" s="392"/>
      <c r="F44" s="393"/>
      <c r="G44" s="362"/>
      <c r="H44" s="363"/>
      <c r="I44" s="363"/>
      <c r="J44" s="363"/>
      <c r="K44" s="363"/>
      <c r="L44" s="363"/>
      <c r="M44" s="364"/>
      <c r="N44" s="343"/>
      <c r="O44" s="344"/>
      <c r="P44" s="360"/>
      <c r="Q44" s="361"/>
      <c r="R44" s="343"/>
      <c r="S44" s="344"/>
      <c r="T44" s="360"/>
      <c r="U44" s="361"/>
      <c r="V44" s="343"/>
      <c r="W44" s="344"/>
      <c r="X44" s="360"/>
      <c r="Y44" s="361"/>
      <c r="Z44" s="343"/>
      <c r="AA44" s="344"/>
      <c r="AB44" s="360"/>
      <c r="AC44" s="361"/>
      <c r="AD44" s="343"/>
      <c r="AE44" s="344"/>
      <c r="AF44" s="525"/>
      <c r="AG44" s="526"/>
      <c r="AH44" s="523"/>
      <c r="AI44" s="524"/>
      <c r="AJ44" s="525"/>
      <c r="AK44" s="526"/>
      <c r="AL44" s="343"/>
      <c r="AM44" s="344"/>
      <c r="AN44" s="360"/>
      <c r="AO44" s="361"/>
      <c r="AP44" s="343"/>
      <c r="AQ44" s="344"/>
      <c r="AR44" s="360"/>
      <c r="AS44" s="361"/>
      <c r="AT44" s="343"/>
      <c r="AU44" s="344"/>
      <c r="AV44" s="360"/>
      <c r="AW44" s="361"/>
      <c r="AX44" s="343"/>
      <c r="AY44" s="344"/>
      <c r="AZ44" s="360"/>
      <c r="BA44" s="361"/>
      <c r="BB44" s="343"/>
      <c r="BC44" s="344"/>
      <c r="BD44" s="360"/>
      <c r="BE44" s="361"/>
      <c r="BF44" s="343"/>
      <c r="BG44" s="344"/>
      <c r="BH44" s="360"/>
      <c r="BI44" s="361"/>
      <c r="BJ44" s="345"/>
      <c r="BK44" s="346"/>
      <c r="BL44" s="346"/>
      <c r="BM44" s="347"/>
      <c r="BN44" s="55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72"/>
      <c r="CB44" s="72"/>
      <c r="CC44" s="72"/>
      <c r="CD44" s="72"/>
      <c r="CE44" s="72"/>
      <c r="CF44" s="72"/>
      <c r="CG44" s="74"/>
      <c r="CH44" s="74"/>
      <c r="CI44" s="74"/>
      <c r="CJ44" s="74"/>
      <c r="CK44" s="74"/>
      <c r="CL44" s="52"/>
      <c r="CM44" s="102"/>
      <c r="CN44" s="102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</row>
    <row r="45" spans="1:178" ht="9" customHeight="1">
      <c r="A45" s="55"/>
      <c r="B45" s="348" t="s">
        <v>73</v>
      </c>
      <c r="C45" s="349"/>
      <c r="D45" s="349"/>
      <c r="E45" s="349"/>
      <c r="F45" s="350"/>
      <c r="G45" s="357" t="s">
        <v>47</v>
      </c>
      <c r="H45" s="358"/>
      <c r="I45" s="358"/>
      <c r="J45" s="358"/>
      <c r="K45" s="358"/>
      <c r="L45" s="358"/>
      <c r="M45" s="359"/>
      <c r="N45" s="339"/>
      <c r="O45" s="340"/>
      <c r="P45" s="341"/>
      <c r="Q45" s="342"/>
      <c r="R45" s="339"/>
      <c r="S45" s="340"/>
      <c r="T45" s="341"/>
      <c r="U45" s="342"/>
      <c r="V45" s="339"/>
      <c r="W45" s="340"/>
      <c r="X45" s="341"/>
      <c r="Y45" s="342"/>
      <c r="Z45" s="339"/>
      <c r="AA45" s="340"/>
      <c r="AB45" s="341"/>
      <c r="AC45" s="342"/>
      <c r="AD45" s="339"/>
      <c r="AE45" s="340"/>
      <c r="AF45" s="341"/>
      <c r="AG45" s="342"/>
      <c r="AH45" s="339"/>
      <c r="AI45" s="340"/>
      <c r="AJ45" s="341"/>
      <c r="AK45" s="342"/>
      <c r="AL45" s="339"/>
      <c r="AM45" s="340"/>
      <c r="AN45" s="341"/>
      <c r="AO45" s="342"/>
      <c r="AP45" s="339"/>
      <c r="AQ45" s="340"/>
      <c r="AR45" s="341"/>
      <c r="AS45" s="342"/>
      <c r="AT45" s="339"/>
      <c r="AU45" s="340"/>
      <c r="AV45" s="341"/>
      <c r="AW45" s="342"/>
      <c r="AX45" s="339"/>
      <c r="AY45" s="340"/>
      <c r="AZ45" s="341"/>
      <c r="BA45" s="342"/>
      <c r="BB45" s="339"/>
      <c r="BC45" s="340"/>
      <c r="BD45" s="341"/>
      <c r="BE45" s="342"/>
      <c r="BF45" s="339"/>
      <c r="BG45" s="340"/>
      <c r="BH45" s="341"/>
      <c r="BI45" s="342"/>
      <c r="BJ45" s="333"/>
      <c r="BK45" s="334"/>
      <c r="BL45" s="334"/>
      <c r="BM45" s="335"/>
      <c r="BN45" s="55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72"/>
      <c r="CB45" s="72"/>
      <c r="CC45" s="72"/>
      <c r="CD45" s="72"/>
      <c r="CE45" s="72"/>
      <c r="CF45" s="72"/>
      <c r="CG45" s="74"/>
      <c r="CH45" s="74"/>
      <c r="CI45" s="74"/>
      <c r="CJ45" s="74"/>
      <c r="CK45" s="74"/>
      <c r="CL45" s="52"/>
      <c r="CM45" s="102"/>
      <c r="CN45" s="102"/>
      <c r="CO45" s="105" t="s">
        <v>37</v>
      </c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</row>
    <row r="46" spans="1:178" ht="9" customHeight="1">
      <c r="A46" s="55"/>
      <c r="B46" s="351"/>
      <c r="C46" s="352"/>
      <c r="D46" s="352"/>
      <c r="E46" s="352"/>
      <c r="F46" s="353"/>
      <c r="G46" s="330"/>
      <c r="H46" s="331"/>
      <c r="I46" s="331"/>
      <c r="J46" s="331"/>
      <c r="K46" s="331"/>
      <c r="L46" s="331"/>
      <c r="M46" s="332"/>
      <c r="N46" s="304"/>
      <c r="O46" s="306"/>
      <c r="P46" s="300"/>
      <c r="Q46" s="302"/>
      <c r="R46" s="304"/>
      <c r="S46" s="306"/>
      <c r="T46" s="300"/>
      <c r="U46" s="302"/>
      <c r="V46" s="304"/>
      <c r="W46" s="306"/>
      <c r="X46" s="300"/>
      <c r="Y46" s="302"/>
      <c r="Z46" s="304"/>
      <c r="AA46" s="306"/>
      <c r="AB46" s="300"/>
      <c r="AC46" s="302"/>
      <c r="AD46" s="304"/>
      <c r="AE46" s="306"/>
      <c r="AF46" s="300"/>
      <c r="AG46" s="302"/>
      <c r="AH46" s="304"/>
      <c r="AI46" s="306"/>
      <c r="AJ46" s="300"/>
      <c r="AK46" s="302"/>
      <c r="AL46" s="304"/>
      <c r="AM46" s="306"/>
      <c r="AN46" s="300"/>
      <c r="AO46" s="302"/>
      <c r="AP46" s="304"/>
      <c r="AQ46" s="306"/>
      <c r="AR46" s="300"/>
      <c r="AS46" s="302"/>
      <c r="AT46" s="304"/>
      <c r="AU46" s="306"/>
      <c r="AV46" s="300"/>
      <c r="AW46" s="302"/>
      <c r="AX46" s="304"/>
      <c r="AY46" s="306"/>
      <c r="AZ46" s="300"/>
      <c r="BA46" s="302"/>
      <c r="BB46" s="304"/>
      <c r="BC46" s="306"/>
      <c r="BD46" s="300"/>
      <c r="BE46" s="302"/>
      <c r="BF46" s="304"/>
      <c r="BG46" s="306"/>
      <c r="BH46" s="300"/>
      <c r="BI46" s="302"/>
      <c r="BJ46" s="294"/>
      <c r="BK46" s="295"/>
      <c r="BL46" s="295"/>
      <c r="BM46" s="296"/>
      <c r="BN46" s="55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72"/>
      <c r="CB46" s="72"/>
      <c r="CC46" s="72"/>
      <c r="CD46" s="72"/>
      <c r="CE46" s="72"/>
      <c r="CF46" s="72"/>
      <c r="CG46" s="74"/>
      <c r="CH46" s="74"/>
      <c r="CI46" s="74"/>
      <c r="CJ46" s="74"/>
      <c r="CK46" s="74"/>
      <c r="CL46" s="52"/>
      <c r="CM46" s="102"/>
      <c r="CN46" s="102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</row>
    <row r="47" spans="1:178" ht="9" customHeight="1">
      <c r="A47" s="55"/>
      <c r="B47" s="351"/>
      <c r="C47" s="352"/>
      <c r="D47" s="352"/>
      <c r="E47" s="352"/>
      <c r="F47" s="353"/>
      <c r="G47" s="330" t="s">
        <v>49</v>
      </c>
      <c r="H47" s="331"/>
      <c r="I47" s="331"/>
      <c r="J47" s="331"/>
      <c r="K47" s="331"/>
      <c r="L47" s="331"/>
      <c r="M47" s="332"/>
      <c r="N47" s="304"/>
      <c r="O47" s="306"/>
      <c r="P47" s="300"/>
      <c r="Q47" s="302"/>
      <c r="R47" s="304"/>
      <c r="S47" s="306"/>
      <c r="T47" s="300"/>
      <c r="U47" s="302"/>
      <c r="V47" s="304"/>
      <c r="W47" s="306"/>
      <c r="X47" s="300"/>
      <c r="Y47" s="302"/>
      <c r="Z47" s="304"/>
      <c r="AA47" s="306"/>
      <c r="AB47" s="300"/>
      <c r="AC47" s="302"/>
      <c r="AD47" s="304"/>
      <c r="AE47" s="306"/>
      <c r="AF47" s="300"/>
      <c r="AG47" s="302"/>
      <c r="AH47" s="304"/>
      <c r="AI47" s="306"/>
      <c r="AJ47" s="300"/>
      <c r="AK47" s="302"/>
      <c r="AL47" s="304"/>
      <c r="AM47" s="306"/>
      <c r="AN47" s="300"/>
      <c r="AO47" s="302"/>
      <c r="AP47" s="304"/>
      <c r="AQ47" s="306"/>
      <c r="AR47" s="300"/>
      <c r="AS47" s="302"/>
      <c r="AT47" s="304"/>
      <c r="AU47" s="306"/>
      <c r="AV47" s="300"/>
      <c r="AW47" s="302"/>
      <c r="AX47" s="304"/>
      <c r="AY47" s="306"/>
      <c r="AZ47" s="300"/>
      <c r="BA47" s="302"/>
      <c r="BB47" s="304"/>
      <c r="BC47" s="306"/>
      <c r="BD47" s="300"/>
      <c r="BE47" s="302"/>
      <c r="BF47" s="304"/>
      <c r="BG47" s="306"/>
      <c r="BH47" s="300"/>
      <c r="BI47" s="302"/>
      <c r="BJ47" s="294"/>
      <c r="BK47" s="295"/>
      <c r="BL47" s="295"/>
      <c r="BM47" s="296"/>
      <c r="BN47" s="55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72"/>
      <c r="CB47" s="72"/>
      <c r="CC47" s="72"/>
      <c r="CD47" s="72"/>
      <c r="CE47" s="72"/>
      <c r="CF47" s="72"/>
      <c r="CG47" s="74"/>
      <c r="CH47" s="74"/>
      <c r="CI47" s="74"/>
      <c r="CJ47" s="74"/>
      <c r="CK47" s="74"/>
      <c r="CL47" s="52"/>
      <c r="CM47" s="102"/>
      <c r="CN47" s="102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</row>
    <row r="48" spans="1:178" ht="9" customHeight="1">
      <c r="A48" s="55"/>
      <c r="B48" s="351"/>
      <c r="C48" s="352"/>
      <c r="D48" s="352"/>
      <c r="E48" s="352"/>
      <c r="F48" s="353"/>
      <c r="G48" s="330"/>
      <c r="H48" s="331"/>
      <c r="I48" s="331"/>
      <c r="J48" s="331"/>
      <c r="K48" s="331"/>
      <c r="L48" s="331"/>
      <c r="M48" s="332"/>
      <c r="N48" s="304"/>
      <c r="O48" s="306"/>
      <c r="P48" s="300"/>
      <c r="Q48" s="302"/>
      <c r="R48" s="304"/>
      <c r="S48" s="306"/>
      <c r="T48" s="300"/>
      <c r="U48" s="302"/>
      <c r="V48" s="304"/>
      <c r="W48" s="306"/>
      <c r="X48" s="300"/>
      <c r="Y48" s="302"/>
      <c r="Z48" s="304"/>
      <c r="AA48" s="306"/>
      <c r="AB48" s="300"/>
      <c r="AC48" s="302"/>
      <c r="AD48" s="304"/>
      <c r="AE48" s="306"/>
      <c r="AF48" s="300"/>
      <c r="AG48" s="302"/>
      <c r="AH48" s="304"/>
      <c r="AI48" s="306"/>
      <c r="AJ48" s="300"/>
      <c r="AK48" s="302"/>
      <c r="AL48" s="304"/>
      <c r="AM48" s="306"/>
      <c r="AN48" s="300"/>
      <c r="AO48" s="302"/>
      <c r="AP48" s="304"/>
      <c r="AQ48" s="306"/>
      <c r="AR48" s="300"/>
      <c r="AS48" s="302"/>
      <c r="AT48" s="304"/>
      <c r="AU48" s="306"/>
      <c r="AV48" s="300"/>
      <c r="AW48" s="302"/>
      <c r="AX48" s="304"/>
      <c r="AY48" s="306"/>
      <c r="AZ48" s="300"/>
      <c r="BA48" s="302"/>
      <c r="BB48" s="304"/>
      <c r="BC48" s="306"/>
      <c r="BD48" s="300"/>
      <c r="BE48" s="302"/>
      <c r="BF48" s="304"/>
      <c r="BG48" s="306"/>
      <c r="BH48" s="300"/>
      <c r="BI48" s="302"/>
      <c r="BJ48" s="294"/>
      <c r="BK48" s="295"/>
      <c r="BL48" s="295"/>
      <c r="BM48" s="296"/>
      <c r="BN48" s="5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52"/>
      <c r="CM48" s="102"/>
      <c r="CN48" s="102"/>
      <c r="CO48" s="100"/>
      <c r="CP48" s="100"/>
      <c r="CQ48" s="100"/>
      <c r="CR48" s="109" t="s">
        <v>99</v>
      </c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44"/>
    </row>
    <row r="49" spans="1:178" ht="9" customHeight="1">
      <c r="A49" s="55"/>
      <c r="B49" s="351"/>
      <c r="C49" s="352"/>
      <c r="D49" s="352"/>
      <c r="E49" s="352"/>
      <c r="F49" s="353"/>
      <c r="G49" s="323" t="s">
        <v>8</v>
      </c>
      <c r="H49" s="324"/>
      <c r="I49" s="324"/>
      <c r="J49" s="324"/>
      <c r="K49" s="324"/>
      <c r="L49" s="324"/>
      <c r="M49" s="325"/>
      <c r="N49" s="304"/>
      <c r="O49" s="306"/>
      <c r="P49" s="300"/>
      <c r="Q49" s="302"/>
      <c r="R49" s="304"/>
      <c r="S49" s="306"/>
      <c r="T49" s="300"/>
      <c r="U49" s="302"/>
      <c r="V49" s="304"/>
      <c r="W49" s="306"/>
      <c r="X49" s="300"/>
      <c r="Y49" s="302"/>
      <c r="Z49" s="304"/>
      <c r="AA49" s="306"/>
      <c r="AB49" s="300"/>
      <c r="AC49" s="302"/>
      <c r="AD49" s="304"/>
      <c r="AE49" s="306"/>
      <c r="AF49" s="300"/>
      <c r="AG49" s="302"/>
      <c r="AH49" s="304"/>
      <c r="AI49" s="306"/>
      <c r="AJ49" s="300"/>
      <c r="AK49" s="302"/>
      <c r="AL49" s="304"/>
      <c r="AM49" s="306"/>
      <c r="AN49" s="300"/>
      <c r="AO49" s="302"/>
      <c r="AP49" s="304"/>
      <c r="AQ49" s="306"/>
      <c r="AR49" s="300"/>
      <c r="AS49" s="302"/>
      <c r="AT49" s="304"/>
      <c r="AU49" s="306"/>
      <c r="AV49" s="300"/>
      <c r="AW49" s="302"/>
      <c r="AX49" s="304"/>
      <c r="AY49" s="306"/>
      <c r="AZ49" s="300"/>
      <c r="BA49" s="302"/>
      <c r="BB49" s="304"/>
      <c r="BC49" s="306"/>
      <c r="BD49" s="300"/>
      <c r="BE49" s="302"/>
      <c r="BF49" s="304"/>
      <c r="BG49" s="306"/>
      <c r="BH49" s="300"/>
      <c r="BI49" s="302"/>
      <c r="BJ49" s="294"/>
      <c r="BK49" s="295"/>
      <c r="BL49" s="295"/>
      <c r="BM49" s="296"/>
      <c r="BN49" s="55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6"/>
      <c r="CB49" s="36"/>
      <c r="CC49" s="36"/>
      <c r="CD49" s="36"/>
      <c r="CE49" s="36"/>
      <c r="CF49" s="36"/>
      <c r="CG49" s="34"/>
      <c r="CH49" s="34"/>
      <c r="CI49" s="34"/>
      <c r="CJ49" s="34"/>
      <c r="CK49" s="34"/>
      <c r="CL49" s="52"/>
      <c r="CM49" s="102"/>
      <c r="CN49" s="102"/>
      <c r="CO49" s="100"/>
      <c r="CP49" s="100"/>
      <c r="CQ49" s="100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44"/>
    </row>
    <row r="50" spans="1:178" ht="9" customHeight="1">
      <c r="A50" s="55"/>
      <c r="B50" s="351"/>
      <c r="C50" s="352"/>
      <c r="D50" s="352"/>
      <c r="E50" s="352"/>
      <c r="F50" s="353"/>
      <c r="G50" s="323"/>
      <c r="H50" s="324"/>
      <c r="I50" s="324"/>
      <c r="J50" s="324"/>
      <c r="K50" s="324"/>
      <c r="L50" s="324"/>
      <c r="M50" s="325"/>
      <c r="N50" s="304"/>
      <c r="O50" s="306"/>
      <c r="P50" s="300"/>
      <c r="Q50" s="302"/>
      <c r="R50" s="304"/>
      <c r="S50" s="306"/>
      <c r="T50" s="300"/>
      <c r="U50" s="302"/>
      <c r="V50" s="304"/>
      <c r="W50" s="306"/>
      <c r="X50" s="300"/>
      <c r="Y50" s="302"/>
      <c r="Z50" s="304"/>
      <c r="AA50" s="306"/>
      <c r="AB50" s="300"/>
      <c r="AC50" s="302"/>
      <c r="AD50" s="304"/>
      <c r="AE50" s="306"/>
      <c r="AF50" s="300"/>
      <c r="AG50" s="302"/>
      <c r="AH50" s="304"/>
      <c r="AI50" s="306"/>
      <c r="AJ50" s="300"/>
      <c r="AK50" s="302"/>
      <c r="AL50" s="304"/>
      <c r="AM50" s="306"/>
      <c r="AN50" s="300"/>
      <c r="AO50" s="302"/>
      <c r="AP50" s="304"/>
      <c r="AQ50" s="306"/>
      <c r="AR50" s="300"/>
      <c r="AS50" s="302"/>
      <c r="AT50" s="304"/>
      <c r="AU50" s="306"/>
      <c r="AV50" s="300"/>
      <c r="AW50" s="302"/>
      <c r="AX50" s="304"/>
      <c r="AY50" s="306"/>
      <c r="AZ50" s="300"/>
      <c r="BA50" s="302"/>
      <c r="BB50" s="304"/>
      <c r="BC50" s="306"/>
      <c r="BD50" s="300"/>
      <c r="BE50" s="302"/>
      <c r="BF50" s="304"/>
      <c r="BG50" s="306"/>
      <c r="BH50" s="300"/>
      <c r="BI50" s="302"/>
      <c r="BJ50" s="294"/>
      <c r="BK50" s="295"/>
      <c r="BL50" s="295"/>
      <c r="BM50" s="296"/>
      <c r="BN50" s="55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6"/>
      <c r="CB50" s="36"/>
      <c r="CC50" s="36"/>
      <c r="CD50" s="36"/>
      <c r="CE50" s="36"/>
      <c r="CF50" s="36"/>
      <c r="CG50" s="34"/>
      <c r="CH50" s="34"/>
      <c r="CI50" s="34"/>
      <c r="CJ50" s="34"/>
      <c r="CK50" s="34"/>
      <c r="CL50" s="52"/>
      <c r="CM50" s="102"/>
      <c r="CN50" s="102"/>
      <c r="CO50" s="100"/>
      <c r="CP50" s="100"/>
      <c r="CQ50" s="100"/>
      <c r="CR50" s="109" t="s">
        <v>134</v>
      </c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44"/>
    </row>
    <row r="51" spans="1:178" ht="9" customHeight="1">
      <c r="A51" s="55"/>
      <c r="B51" s="351"/>
      <c r="C51" s="352"/>
      <c r="D51" s="352"/>
      <c r="E51" s="352"/>
      <c r="F51" s="353"/>
      <c r="G51" s="323" t="s">
        <v>50</v>
      </c>
      <c r="H51" s="324"/>
      <c r="I51" s="324"/>
      <c r="J51" s="324"/>
      <c r="K51" s="324"/>
      <c r="L51" s="324"/>
      <c r="M51" s="325"/>
      <c r="N51" s="304"/>
      <c r="O51" s="306"/>
      <c r="P51" s="300"/>
      <c r="Q51" s="302"/>
      <c r="R51" s="304"/>
      <c r="S51" s="306"/>
      <c r="T51" s="300"/>
      <c r="U51" s="302"/>
      <c r="V51" s="304"/>
      <c r="W51" s="306"/>
      <c r="X51" s="300"/>
      <c r="Y51" s="302"/>
      <c r="Z51" s="304"/>
      <c r="AA51" s="306"/>
      <c r="AB51" s="300"/>
      <c r="AC51" s="302"/>
      <c r="AD51" s="304"/>
      <c r="AE51" s="306"/>
      <c r="AF51" s="300"/>
      <c r="AG51" s="302"/>
      <c r="AH51" s="304"/>
      <c r="AI51" s="306"/>
      <c r="AJ51" s="300"/>
      <c r="AK51" s="302"/>
      <c r="AL51" s="304"/>
      <c r="AM51" s="306"/>
      <c r="AN51" s="300"/>
      <c r="AO51" s="302"/>
      <c r="AP51" s="304"/>
      <c r="AQ51" s="306"/>
      <c r="AR51" s="300"/>
      <c r="AS51" s="302"/>
      <c r="AT51" s="304"/>
      <c r="AU51" s="306"/>
      <c r="AV51" s="300"/>
      <c r="AW51" s="302"/>
      <c r="AX51" s="304"/>
      <c r="AY51" s="306"/>
      <c r="AZ51" s="300"/>
      <c r="BA51" s="302"/>
      <c r="BB51" s="304"/>
      <c r="BC51" s="306"/>
      <c r="BD51" s="300"/>
      <c r="BE51" s="302"/>
      <c r="BF51" s="304"/>
      <c r="BG51" s="306"/>
      <c r="BH51" s="300"/>
      <c r="BI51" s="302"/>
      <c r="BJ51" s="294"/>
      <c r="BK51" s="295"/>
      <c r="BL51" s="295"/>
      <c r="BM51" s="296"/>
      <c r="BN51" s="55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6"/>
      <c r="CB51" s="36"/>
      <c r="CC51" s="36"/>
      <c r="CD51" s="36"/>
      <c r="CE51" s="36"/>
      <c r="CF51" s="36"/>
      <c r="CG51" s="34"/>
      <c r="CH51" s="34"/>
      <c r="CI51" s="34"/>
      <c r="CJ51" s="34"/>
      <c r="CK51" s="34"/>
      <c r="CL51" s="74"/>
      <c r="CM51" s="102"/>
      <c r="CN51" s="102"/>
      <c r="CO51" s="97"/>
      <c r="CP51" s="97"/>
      <c r="CQ51" s="97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44"/>
    </row>
    <row r="52" spans="1:178" ht="9" customHeight="1">
      <c r="A52" s="55"/>
      <c r="B52" s="351"/>
      <c r="C52" s="352"/>
      <c r="D52" s="352"/>
      <c r="E52" s="352"/>
      <c r="F52" s="353"/>
      <c r="G52" s="323"/>
      <c r="H52" s="324"/>
      <c r="I52" s="324"/>
      <c r="J52" s="324"/>
      <c r="K52" s="324"/>
      <c r="L52" s="324"/>
      <c r="M52" s="325"/>
      <c r="N52" s="304"/>
      <c r="O52" s="306"/>
      <c r="P52" s="300"/>
      <c r="Q52" s="302"/>
      <c r="R52" s="304"/>
      <c r="S52" s="306"/>
      <c r="T52" s="300"/>
      <c r="U52" s="302"/>
      <c r="V52" s="304"/>
      <c r="W52" s="306"/>
      <c r="X52" s="300"/>
      <c r="Y52" s="302"/>
      <c r="Z52" s="304"/>
      <c r="AA52" s="306"/>
      <c r="AB52" s="300"/>
      <c r="AC52" s="302"/>
      <c r="AD52" s="304"/>
      <c r="AE52" s="306"/>
      <c r="AF52" s="300"/>
      <c r="AG52" s="302"/>
      <c r="AH52" s="304"/>
      <c r="AI52" s="306"/>
      <c r="AJ52" s="300"/>
      <c r="AK52" s="302"/>
      <c r="AL52" s="304"/>
      <c r="AM52" s="306"/>
      <c r="AN52" s="300"/>
      <c r="AO52" s="302"/>
      <c r="AP52" s="304"/>
      <c r="AQ52" s="306"/>
      <c r="AR52" s="300"/>
      <c r="AS52" s="302"/>
      <c r="AT52" s="304"/>
      <c r="AU52" s="306"/>
      <c r="AV52" s="300"/>
      <c r="AW52" s="302"/>
      <c r="AX52" s="304"/>
      <c r="AY52" s="306"/>
      <c r="AZ52" s="300"/>
      <c r="BA52" s="302"/>
      <c r="BB52" s="304"/>
      <c r="BC52" s="306"/>
      <c r="BD52" s="300"/>
      <c r="BE52" s="302"/>
      <c r="BF52" s="304"/>
      <c r="BG52" s="306"/>
      <c r="BH52" s="300"/>
      <c r="BI52" s="302"/>
      <c r="BJ52" s="294"/>
      <c r="BK52" s="295"/>
      <c r="BL52" s="295"/>
      <c r="BM52" s="296"/>
      <c r="BN52" s="55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6"/>
      <c r="CB52" s="36"/>
      <c r="CC52" s="36"/>
      <c r="CD52" s="36"/>
      <c r="CE52" s="36"/>
      <c r="CF52" s="36"/>
      <c r="CG52" s="34"/>
      <c r="CH52" s="34"/>
      <c r="CI52" s="34"/>
      <c r="CJ52" s="34"/>
      <c r="CK52" s="34"/>
      <c r="CL52" s="74"/>
      <c r="CM52" s="102"/>
      <c r="CN52" s="102"/>
      <c r="CO52" s="97"/>
      <c r="CP52" s="97"/>
      <c r="CQ52" s="97"/>
      <c r="CR52" s="109" t="s">
        <v>135</v>
      </c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44"/>
    </row>
    <row r="53" spans="1:178" ht="9" customHeight="1">
      <c r="A53" s="55"/>
      <c r="B53" s="351"/>
      <c r="C53" s="352"/>
      <c r="D53" s="352"/>
      <c r="E53" s="352"/>
      <c r="F53" s="353"/>
      <c r="G53" s="320" t="s">
        <v>9</v>
      </c>
      <c r="H53" s="321"/>
      <c r="I53" s="321"/>
      <c r="J53" s="321"/>
      <c r="K53" s="321"/>
      <c r="L53" s="321"/>
      <c r="M53" s="322"/>
      <c r="N53" s="304"/>
      <c r="O53" s="306"/>
      <c r="P53" s="300"/>
      <c r="Q53" s="302"/>
      <c r="R53" s="304"/>
      <c r="S53" s="306"/>
      <c r="T53" s="300"/>
      <c r="U53" s="302"/>
      <c r="V53" s="304"/>
      <c r="W53" s="306"/>
      <c r="X53" s="300"/>
      <c r="Y53" s="302"/>
      <c r="Z53" s="304"/>
      <c r="AA53" s="306"/>
      <c r="AB53" s="300"/>
      <c r="AC53" s="302"/>
      <c r="AD53" s="304"/>
      <c r="AE53" s="306"/>
      <c r="AF53" s="300"/>
      <c r="AG53" s="302"/>
      <c r="AH53" s="304"/>
      <c r="AI53" s="306"/>
      <c r="AJ53" s="300"/>
      <c r="AK53" s="302"/>
      <c r="AL53" s="304"/>
      <c r="AM53" s="306"/>
      <c r="AN53" s="300"/>
      <c r="AO53" s="302"/>
      <c r="AP53" s="304"/>
      <c r="AQ53" s="306"/>
      <c r="AR53" s="300"/>
      <c r="AS53" s="302"/>
      <c r="AT53" s="304"/>
      <c r="AU53" s="306"/>
      <c r="AV53" s="300"/>
      <c r="AW53" s="302"/>
      <c r="AX53" s="304"/>
      <c r="AY53" s="306"/>
      <c r="AZ53" s="300"/>
      <c r="BA53" s="302"/>
      <c r="BB53" s="304"/>
      <c r="BC53" s="306"/>
      <c r="BD53" s="300"/>
      <c r="BE53" s="302"/>
      <c r="BF53" s="304"/>
      <c r="BG53" s="306"/>
      <c r="BH53" s="300"/>
      <c r="BI53" s="302"/>
      <c r="BJ53" s="294"/>
      <c r="BK53" s="295"/>
      <c r="BL53" s="295"/>
      <c r="BM53" s="296"/>
      <c r="BN53" s="55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6"/>
      <c r="CB53" s="36"/>
      <c r="CC53" s="36"/>
      <c r="CD53" s="36"/>
      <c r="CE53" s="36"/>
      <c r="CF53" s="36"/>
      <c r="CG53" s="34"/>
      <c r="CH53" s="34"/>
      <c r="CI53" s="34"/>
      <c r="CJ53" s="34"/>
      <c r="CK53" s="34"/>
      <c r="CL53" s="74"/>
      <c r="CM53" s="102"/>
      <c r="CN53" s="102"/>
      <c r="CO53" s="97"/>
      <c r="CP53" s="97"/>
      <c r="CQ53" s="97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44"/>
    </row>
    <row r="54" spans="1:178" ht="9" customHeight="1">
      <c r="A54" s="55"/>
      <c r="B54" s="351"/>
      <c r="C54" s="352"/>
      <c r="D54" s="352"/>
      <c r="E54" s="352"/>
      <c r="F54" s="353"/>
      <c r="G54" s="314" t="s">
        <v>51</v>
      </c>
      <c r="H54" s="315"/>
      <c r="I54" s="315"/>
      <c r="J54" s="315"/>
      <c r="K54" s="315"/>
      <c r="L54" s="315"/>
      <c r="M54" s="316"/>
      <c r="N54" s="304"/>
      <c r="O54" s="306"/>
      <c r="P54" s="300"/>
      <c r="Q54" s="302"/>
      <c r="R54" s="304"/>
      <c r="S54" s="306"/>
      <c r="T54" s="300"/>
      <c r="U54" s="302"/>
      <c r="V54" s="304"/>
      <c r="W54" s="306"/>
      <c r="X54" s="300"/>
      <c r="Y54" s="302"/>
      <c r="Z54" s="304"/>
      <c r="AA54" s="306"/>
      <c r="AB54" s="300"/>
      <c r="AC54" s="302"/>
      <c r="AD54" s="304"/>
      <c r="AE54" s="306"/>
      <c r="AF54" s="300"/>
      <c r="AG54" s="302"/>
      <c r="AH54" s="304"/>
      <c r="AI54" s="306"/>
      <c r="AJ54" s="300"/>
      <c r="AK54" s="302"/>
      <c r="AL54" s="304"/>
      <c r="AM54" s="306"/>
      <c r="AN54" s="300"/>
      <c r="AO54" s="302"/>
      <c r="AP54" s="304"/>
      <c r="AQ54" s="306"/>
      <c r="AR54" s="300"/>
      <c r="AS54" s="302"/>
      <c r="AT54" s="304"/>
      <c r="AU54" s="306"/>
      <c r="AV54" s="300"/>
      <c r="AW54" s="302"/>
      <c r="AX54" s="304"/>
      <c r="AY54" s="306"/>
      <c r="AZ54" s="300"/>
      <c r="BA54" s="302"/>
      <c r="BB54" s="304"/>
      <c r="BC54" s="306"/>
      <c r="BD54" s="300"/>
      <c r="BE54" s="302"/>
      <c r="BF54" s="304"/>
      <c r="BG54" s="306"/>
      <c r="BH54" s="300"/>
      <c r="BI54" s="302"/>
      <c r="BJ54" s="294"/>
      <c r="BK54" s="295"/>
      <c r="BL54" s="295"/>
      <c r="BM54" s="296"/>
      <c r="BN54" s="55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6"/>
      <c r="CB54" s="36"/>
      <c r="CC54" s="36"/>
      <c r="CD54" s="36"/>
      <c r="CE54" s="36"/>
      <c r="CF54" s="36"/>
      <c r="CG54" s="34"/>
      <c r="CH54" s="34"/>
      <c r="CI54" s="34"/>
      <c r="CJ54" s="34"/>
      <c r="CK54" s="34"/>
      <c r="CL54" s="74"/>
      <c r="CM54" s="102"/>
      <c r="CN54" s="102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</row>
    <row r="55" spans="1:178" ht="9" customHeight="1">
      <c r="A55" s="55"/>
      <c r="B55" s="351"/>
      <c r="C55" s="352"/>
      <c r="D55" s="352"/>
      <c r="E55" s="352"/>
      <c r="F55" s="353"/>
      <c r="G55" s="308" t="s">
        <v>14</v>
      </c>
      <c r="H55" s="309"/>
      <c r="I55" s="309"/>
      <c r="J55" s="309"/>
      <c r="K55" s="309"/>
      <c r="L55" s="309"/>
      <c r="M55" s="310"/>
      <c r="N55" s="304"/>
      <c r="O55" s="306"/>
      <c r="P55" s="300"/>
      <c r="Q55" s="302"/>
      <c r="R55" s="304"/>
      <c r="S55" s="306"/>
      <c r="T55" s="300"/>
      <c r="U55" s="302"/>
      <c r="V55" s="304"/>
      <c r="W55" s="306"/>
      <c r="X55" s="300"/>
      <c r="Y55" s="302"/>
      <c r="Z55" s="304"/>
      <c r="AA55" s="306"/>
      <c r="AB55" s="300"/>
      <c r="AC55" s="302"/>
      <c r="AD55" s="304"/>
      <c r="AE55" s="306"/>
      <c r="AF55" s="300"/>
      <c r="AG55" s="302"/>
      <c r="AH55" s="304"/>
      <c r="AI55" s="306"/>
      <c r="AJ55" s="300"/>
      <c r="AK55" s="302"/>
      <c r="AL55" s="304"/>
      <c r="AM55" s="306"/>
      <c r="AN55" s="300"/>
      <c r="AO55" s="302"/>
      <c r="AP55" s="304"/>
      <c r="AQ55" s="306"/>
      <c r="AR55" s="300"/>
      <c r="AS55" s="302"/>
      <c r="AT55" s="304"/>
      <c r="AU55" s="306"/>
      <c r="AV55" s="300"/>
      <c r="AW55" s="302"/>
      <c r="AX55" s="304"/>
      <c r="AY55" s="306"/>
      <c r="AZ55" s="300"/>
      <c r="BA55" s="302"/>
      <c r="BB55" s="304"/>
      <c r="BC55" s="306"/>
      <c r="BD55" s="300"/>
      <c r="BE55" s="302"/>
      <c r="BF55" s="304"/>
      <c r="BG55" s="306"/>
      <c r="BH55" s="300"/>
      <c r="BI55" s="302"/>
      <c r="BJ55" s="294"/>
      <c r="BK55" s="295"/>
      <c r="BL55" s="295"/>
      <c r="BM55" s="296"/>
      <c r="BN55" s="55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6"/>
      <c r="CB55" s="36"/>
      <c r="CC55" s="36"/>
      <c r="CD55" s="36"/>
      <c r="CE55" s="36"/>
      <c r="CF55" s="36"/>
      <c r="CG55" s="34"/>
      <c r="CH55" s="34"/>
      <c r="CI55" s="34"/>
      <c r="CJ55" s="34"/>
      <c r="CK55" s="34"/>
      <c r="CL55" s="74"/>
      <c r="CM55" s="102"/>
      <c r="CN55" s="102"/>
      <c r="CO55" s="105" t="s">
        <v>38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</row>
    <row r="56" spans="1:178" ht="9" customHeight="1">
      <c r="A56" s="55"/>
      <c r="B56" s="351"/>
      <c r="C56" s="352"/>
      <c r="D56" s="352"/>
      <c r="E56" s="352"/>
      <c r="F56" s="353"/>
      <c r="G56" s="317"/>
      <c r="H56" s="318"/>
      <c r="I56" s="318"/>
      <c r="J56" s="318"/>
      <c r="K56" s="318"/>
      <c r="L56" s="318"/>
      <c r="M56" s="319"/>
      <c r="N56" s="304"/>
      <c r="O56" s="306"/>
      <c r="P56" s="300"/>
      <c r="Q56" s="302"/>
      <c r="R56" s="304"/>
      <c r="S56" s="306"/>
      <c r="T56" s="300"/>
      <c r="U56" s="302"/>
      <c r="V56" s="304"/>
      <c r="W56" s="306"/>
      <c r="X56" s="300"/>
      <c r="Y56" s="302"/>
      <c r="Z56" s="304"/>
      <c r="AA56" s="306"/>
      <c r="AB56" s="300"/>
      <c r="AC56" s="302"/>
      <c r="AD56" s="304"/>
      <c r="AE56" s="306"/>
      <c r="AF56" s="300"/>
      <c r="AG56" s="302"/>
      <c r="AH56" s="304"/>
      <c r="AI56" s="306"/>
      <c r="AJ56" s="300"/>
      <c r="AK56" s="302"/>
      <c r="AL56" s="304"/>
      <c r="AM56" s="306"/>
      <c r="AN56" s="300"/>
      <c r="AO56" s="302"/>
      <c r="AP56" s="304"/>
      <c r="AQ56" s="306"/>
      <c r="AR56" s="300"/>
      <c r="AS56" s="302"/>
      <c r="AT56" s="304"/>
      <c r="AU56" s="306"/>
      <c r="AV56" s="300"/>
      <c r="AW56" s="302"/>
      <c r="AX56" s="304"/>
      <c r="AY56" s="306"/>
      <c r="AZ56" s="300"/>
      <c r="BA56" s="302"/>
      <c r="BB56" s="304"/>
      <c r="BC56" s="306"/>
      <c r="BD56" s="300"/>
      <c r="BE56" s="302"/>
      <c r="BF56" s="304"/>
      <c r="BG56" s="306"/>
      <c r="BH56" s="300"/>
      <c r="BI56" s="302"/>
      <c r="BJ56" s="294"/>
      <c r="BK56" s="295"/>
      <c r="BL56" s="295"/>
      <c r="BM56" s="296"/>
      <c r="BN56" s="5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6"/>
      <c r="CB56" s="36"/>
      <c r="CC56" s="36"/>
      <c r="CD56" s="36"/>
      <c r="CE56" s="36"/>
      <c r="CF56" s="36"/>
      <c r="CG56" s="34"/>
      <c r="CH56" s="34"/>
      <c r="CI56" s="34"/>
      <c r="CJ56" s="34"/>
      <c r="CK56" s="34"/>
      <c r="CL56" s="74"/>
      <c r="CM56" s="102"/>
      <c r="CN56" s="102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</row>
    <row r="57" spans="1:178" ht="9" customHeight="1">
      <c r="A57" s="55"/>
      <c r="B57" s="351"/>
      <c r="C57" s="352"/>
      <c r="D57" s="352"/>
      <c r="E57" s="352"/>
      <c r="F57" s="353"/>
      <c r="G57" s="308" t="s">
        <v>15</v>
      </c>
      <c r="H57" s="309"/>
      <c r="I57" s="309"/>
      <c r="J57" s="309"/>
      <c r="K57" s="309"/>
      <c r="L57" s="309"/>
      <c r="M57" s="310"/>
      <c r="N57" s="304"/>
      <c r="O57" s="306"/>
      <c r="P57" s="300"/>
      <c r="Q57" s="302"/>
      <c r="R57" s="304"/>
      <c r="S57" s="306"/>
      <c r="T57" s="300"/>
      <c r="U57" s="302"/>
      <c r="V57" s="304"/>
      <c r="W57" s="306"/>
      <c r="X57" s="300"/>
      <c r="Y57" s="302"/>
      <c r="Z57" s="304"/>
      <c r="AA57" s="306"/>
      <c r="AB57" s="300"/>
      <c r="AC57" s="302"/>
      <c r="AD57" s="304"/>
      <c r="AE57" s="306"/>
      <c r="AF57" s="300"/>
      <c r="AG57" s="302"/>
      <c r="AH57" s="304"/>
      <c r="AI57" s="306"/>
      <c r="AJ57" s="300"/>
      <c r="AK57" s="302"/>
      <c r="AL57" s="304"/>
      <c r="AM57" s="306"/>
      <c r="AN57" s="300"/>
      <c r="AO57" s="302"/>
      <c r="AP57" s="304"/>
      <c r="AQ57" s="306"/>
      <c r="AR57" s="300"/>
      <c r="AS57" s="302"/>
      <c r="AT57" s="304"/>
      <c r="AU57" s="306"/>
      <c r="AV57" s="300"/>
      <c r="AW57" s="302"/>
      <c r="AX57" s="304"/>
      <c r="AY57" s="306"/>
      <c r="AZ57" s="300"/>
      <c r="BA57" s="302"/>
      <c r="BB57" s="304"/>
      <c r="BC57" s="306"/>
      <c r="BD57" s="300"/>
      <c r="BE57" s="302"/>
      <c r="BF57" s="304"/>
      <c r="BG57" s="306"/>
      <c r="BH57" s="300"/>
      <c r="BI57" s="302"/>
      <c r="BJ57" s="294"/>
      <c r="BK57" s="295"/>
      <c r="BL57" s="295"/>
      <c r="BM57" s="296"/>
      <c r="BN57" s="5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52"/>
      <c r="CM57" s="34"/>
      <c r="CN57" s="34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</row>
    <row r="58" spans="1:178" ht="9" customHeight="1" thickBot="1">
      <c r="A58" s="55"/>
      <c r="B58" s="354"/>
      <c r="C58" s="355"/>
      <c r="D58" s="355"/>
      <c r="E58" s="355"/>
      <c r="F58" s="356"/>
      <c r="G58" s="311"/>
      <c r="H58" s="312"/>
      <c r="I58" s="312"/>
      <c r="J58" s="312"/>
      <c r="K58" s="312"/>
      <c r="L58" s="312"/>
      <c r="M58" s="313"/>
      <c r="N58" s="305"/>
      <c r="O58" s="307"/>
      <c r="P58" s="301"/>
      <c r="Q58" s="303"/>
      <c r="R58" s="305"/>
      <c r="S58" s="307"/>
      <c r="T58" s="301"/>
      <c r="U58" s="303"/>
      <c r="V58" s="305"/>
      <c r="W58" s="307"/>
      <c r="X58" s="301"/>
      <c r="Y58" s="303"/>
      <c r="Z58" s="305"/>
      <c r="AA58" s="307"/>
      <c r="AB58" s="301"/>
      <c r="AC58" s="303"/>
      <c r="AD58" s="305"/>
      <c r="AE58" s="307"/>
      <c r="AF58" s="301"/>
      <c r="AG58" s="303"/>
      <c r="AH58" s="305"/>
      <c r="AI58" s="307"/>
      <c r="AJ58" s="301"/>
      <c r="AK58" s="303"/>
      <c r="AL58" s="305"/>
      <c r="AM58" s="307"/>
      <c r="AN58" s="301"/>
      <c r="AO58" s="303"/>
      <c r="AP58" s="305"/>
      <c r="AQ58" s="307"/>
      <c r="AR58" s="301"/>
      <c r="AS58" s="303"/>
      <c r="AT58" s="305"/>
      <c r="AU58" s="307"/>
      <c r="AV58" s="301"/>
      <c r="AW58" s="303"/>
      <c r="AX58" s="305"/>
      <c r="AY58" s="307"/>
      <c r="AZ58" s="301"/>
      <c r="BA58" s="303"/>
      <c r="BB58" s="305"/>
      <c r="BC58" s="307"/>
      <c r="BD58" s="301"/>
      <c r="BE58" s="303"/>
      <c r="BF58" s="305"/>
      <c r="BG58" s="307"/>
      <c r="BH58" s="301"/>
      <c r="BI58" s="303"/>
      <c r="BJ58" s="297"/>
      <c r="BK58" s="298"/>
      <c r="BL58" s="298"/>
      <c r="BM58" s="299"/>
      <c r="BN58" s="5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52"/>
      <c r="CM58" s="34"/>
      <c r="CN58" s="34"/>
      <c r="CO58" s="100"/>
      <c r="CP58" s="100"/>
      <c r="CQ58" s="100"/>
      <c r="CR58" s="109" t="s">
        <v>97</v>
      </c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21"/>
    </row>
    <row r="59" spans="1:178" ht="9" customHeight="1" thickBot="1">
      <c r="A59" s="55"/>
      <c r="B59" s="51"/>
      <c r="C59" s="51"/>
      <c r="D59" s="51"/>
      <c r="E59" s="51"/>
      <c r="F59" s="51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54"/>
      <c r="BK59" s="54"/>
      <c r="BL59" s="54"/>
      <c r="BM59" s="54"/>
      <c r="BN59" s="5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52"/>
      <c r="CM59" s="34"/>
      <c r="CN59" s="34"/>
      <c r="CO59" s="100"/>
      <c r="CP59" s="100"/>
      <c r="CQ59" s="100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21"/>
    </row>
    <row r="60" spans="1:178" ht="7.5" customHeight="1">
      <c r="A60" s="55"/>
      <c r="B60" s="52"/>
      <c r="C60" s="199" t="s">
        <v>102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4"/>
      <c r="S60" s="288" t="s">
        <v>55</v>
      </c>
      <c r="T60" s="289"/>
      <c r="U60" s="289"/>
      <c r="V60" s="289"/>
      <c r="W60" s="290"/>
      <c r="X60" s="199" t="s">
        <v>102</v>
      </c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4"/>
      <c r="AN60" s="288" t="s">
        <v>77</v>
      </c>
      <c r="AO60" s="289"/>
      <c r="AP60" s="289"/>
      <c r="AQ60" s="289"/>
      <c r="AR60" s="290"/>
      <c r="AS60" s="55"/>
      <c r="AT60" s="55"/>
      <c r="AU60" s="199" t="s">
        <v>15</v>
      </c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4"/>
      <c r="BK60" s="288" t="s">
        <v>55</v>
      </c>
      <c r="BL60" s="289"/>
      <c r="BM60" s="289"/>
      <c r="BN60" s="289"/>
      <c r="BO60" s="290"/>
      <c r="BP60" s="199" t="s">
        <v>56</v>
      </c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4"/>
      <c r="CF60" s="288" t="s">
        <v>55</v>
      </c>
      <c r="CG60" s="289"/>
      <c r="CH60" s="289"/>
      <c r="CI60" s="289"/>
      <c r="CJ60" s="290"/>
      <c r="CK60" s="55"/>
      <c r="CL60" s="52"/>
      <c r="CM60" s="34"/>
      <c r="CN60" s="34"/>
      <c r="CO60" s="100"/>
      <c r="CP60" s="100"/>
      <c r="CQ60" s="100"/>
      <c r="CR60" s="137" t="s">
        <v>98</v>
      </c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21"/>
    </row>
    <row r="61" spans="1:178" ht="7.5" customHeight="1" thickBot="1">
      <c r="A61" s="55"/>
      <c r="B61" s="52"/>
      <c r="C61" s="205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  <c r="S61" s="291"/>
      <c r="T61" s="292"/>
      <c r="U61" s="292"/>
      <c r="V61" s="292"/>
      <c r="W61" s="293"/>
      <c r="X61" s="205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291"/>
      <c r="AO61" s="292"/>
      <c r="AP61" s="292"/>
      <c r="AQ61" s="292"/>
      <c r="AR61" s="293"/>
      <c r="AS61" s="55"/>
      <c r="AT61" s="55"/>
      <c r="AU61" s="205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8"/>
      <c r="BK61" s="291"/>
      <c r="BL61" s="292"/>
      <c r="BM61" s="292"/>
      <c r="BN61" s="292"/>
      <c r="BO61" s="293"/>
      <c r="BP61" s="205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8"/>
      <c r="CF61" s="291"/>
      <c r="CG61" s="292"/>
      <c r="CH61" s="292"/>
      <c r="CI61" s="292"/>
      <c r="CJ61" s="293"/>
      <c r="CK61" s="55"/>
      <c r="CL61" s="52"/>
      <c r="CM61" s="100"/>
      <c r="CN61" s="100"/>
      <c r="CO61" s="97"/>
      <c r="CP61" s="97"/>
      <c r="CQ61" s="9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21"/>
    </row>
    <row r="62" spans="1:178" ht="7.5" customHeight="1">
      <c r="A62" s="55"/>
      <c r="B62" s="55"/>
      <c r="C62" s="281">
        <v>1</v>
      </c>
      <c r="D62" s="282"/>
      <c r="E62" s="256" t="s">
        <v>16</v>
      </c>
      <c r="F62" s="257"/>
      <c r="G62" s="527" t="s">
        <v>116</v>
      </c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8"/>
      <c r="S62" s="206">
        <v>40</v>
      </c>
      <c r="T62" s="207"/>
      <c r="U62" s="207"/>
      <c r="V62" s="207"/>
      <c r="W62" s="287"/>
      <c r="X62" s="281">
        <v>13</v>
      </c>
      <c r="Y62" s="282"/>
      <c r="Z62" s="206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86"/>
      <c r="AN62" s="206"/>
      <c r="AO62" s="207"/>
      <c r="AP62" s="207"/>
      <c r="AQ62" s="207"/>
      <c r="AR62" s="287"/>
      <c r="AS62" s="55"/>
      <c r="AT62" s="55"/>
      <c r="AU62" s="281">
        <v>1</v>
      </c>
      <c r="AV62" s="282"/>
      <c r="AW62" s="256"/>
      <c r="AX62" s="257"/>
      <c r="AY62" s="527" t="s">
        <v>110</v>
      </c>
      <c r="AZ62" s="527"/>
      <c r="BA62" s="527"/>
      <c r="BB62" s="527"/>
      <c r="BC62" s="527"/>
      <c r="BD62" s="527"/>
      <c r="BE62" s="527"/>
      <c r="BF62" s="527"/>
      <c r="BG62" s="527"/>
      <c r="BH62" s="527"/>
      <c r="BI62" s="527"/>
      <c r="BJ62" s="528"/>
      <c r="BK62" s="206">
        <v>35</v>
      </c>
      <c r="BL62" s="207"/>
      <c r="BM62" s="207"/>
      <c r="BN62" s="207"/>
      <c r="BO62" s="533"/>
      <c r="BP62" s="281">
        <v>1</v>
      </c>
      <c r="BQ62" s="282"/>
      <c r="BR62" s="206" t="s">
        <v>112</v>
      </c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86"/>
      <c r="CF62" s="206">
        <v>30</v>
      </c>
      <c r="CG62" s="207"/>
      <c r="CH62" s="207"/>
      <c r="CI62" s="207"/>
      <c r="CJ62" s="287"/>
      <c r="CK62" s="55"/>
      <c r="CL62" s="74"/>
      <c r="CM62" s="100"/>
      <c r="CN62" s="100"/>
      <c r="CO62" s="97"/>
      <c r="CP62" s="97"/>
      <c r="CQ62" s="97"/>
      <c r="CR62" s="104" t="s">
        <v>136</v>
      </c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</row>
    <row r="63" spans="1:178" ht="7.5" customHeight="1">
      <c r="A63" s="55"/>
      <c r="B63" s="55"/>
      <c r="C63" s="281"/>
      <c r="D63" s="282"/>
      <c r="E63" s="231"/>
      <c r="F63" s="25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30"/>
      <c r="S63" s="231"/>
      <c r="T63" s="259"/>
      <c r="U63" s="259"/>
      <c r="V63" s="259"/>
      <c r="W63" s="265"/>
      <c r="X63" s="281"/>
      <c r="Y63" s="282"/>
      <c r="Z63" s="231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60"/>
      <c r="AN63" s="231"/>
      <c r="AO63" s="259"/>
      <c r="AP63" s="259"/>
      <c r="AQ63" s="259"/>
      <c r="AR63" s="265"/>
      <c r="AS63" s="55"/>
      <c r="AT63" s="55"/>
      <c r="AU63" s="281"/>
      <c r="AV63" s="282"/>
      <c r="AW63" s="231"/>
      <c r="AX63" s="259"/>
      <c r="AY63" s="529"/>
      <c r="AZ63" s="529"/>
      <c r="BA63" s="529"/>
      <c r="BB63" s="529"/>
      <c r="BC63" s="529"/>
      <c r="BD63" s="529"/>
      <c r="BE63" s="529"/>
      <c r="BF63" s="529"/>
      <c r="BG63" s="529"/>
      <c r="BH63" s="529"/>
      <c r="BI63" s="529"/>
      <c r="BJ63" s="530"/>
      <c r="BK63" s="193"/>
      <c r="BL63" s="194"/>
      <c r="BM63" s="194"/>
      <c r="BN63" s="194"/>
      <c r="BO63" s="534"/>
      <c r="BP63" s="281"/>
      <c r="BQ63" s="282"/>
      <c r="BR63" s="231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60"/>
      <c r="CF63" s="231"/>
      <c r="CG63" s="259"/>
      <c r="CH63" s="259"/>
      <c r="CI63" s="259"/>
      <c r="CJ63" s="265"/>
      <c r="CK63" s="55"/>
      <c r="CL63" s="74"/>
      <c r="CM63" s="100"/>
      <c r="CN63" s="100"/>
      <c r="CO63" s="97"/>
      <c r="CP63" s="97"/>
      <c r="CQ63" s="97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</row>
    <row r="64" spans="1:178" ht="7.5" customHeight="1">
      <c r="A64" s="55"/>
      <c r="B64" s="55"/>
      <c r="C64" s="283"/>
      <c r="D64" s="284"/>
      <c r="E64" s="275"/>
      <c r="F64" s="276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2"/>
      <c r="S64" s="275"/>
      <c r="T64" s="276"/>
      <c r="U64" s="276"/>
      <c r="V64" s="276"/>
      <c r="W64" s="278"/>
      <c r="X64" s="283"/>
      <c r="Y64" s="284"/>
      <c r="Z64" s="275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7"/>
      <c r="AN64" s="275"/>
      <c r="AO64" s="276"/>
      <c r="AP64" s="276"/>
      <c r="AQ64" s="276"/>
      <c r="AR64" s="278"/>
      <c r="AS64" s="55"/>
      <c r="AT64" s="55"/>
      <c r="AU64" s="283"/>
      <c r="AV64" s="284"/>
      <c r="AW64" s="275"/>
      <c r="AX64" s="276"/>
      <c r="AY64" s="531"/>
      <c r="AZ64" s="531"/>
      <c r="BA64" s="531"/>
      <c r="BB64" s="531"/>
      <c r="BC64" s="531"/>
      <c r="BD64" s="531"/>
      <c r="BE64" s="531"/>
      <c r="BF64" s="531"/>
      <c r="BG64" s="531"/>
      <c r="BH64" s="531"/>
      <c r="BI64" s="531"/>
      <c r="BJ64" s="532"/>
      <c r="BK64" s="195"/>
      <c r="BL64" s="196"/>
      <c r="BM64" s="196"/>
      <c r="BN64" s="196"/>
      <c r="BO64" s="535"/>
      <c r="BP64" s="283"/>
      <c r="BQ64" s="284"/>
      <c r="BR64" s="275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7"/>
      <c r="CF64" s="275"/>
      <c r="CG64" s="276"/>
      <c r="CH64" s="276"/>
      <c r="CI64" s="276"/>
      <c r="CJ64" s="278"/>
      <c r="CK64" s="55"/>
      <c r="CL64" s="34"/>
      <c r="CM64" s="100"/>
      <c r="CN64" s="100"/>
      <c r="CO64" s="100"/>
      <c r="CP64" s="100"/>
      <c r="CQ64" s="100"/>
      <c r="CR64" s="104" t="s">
        <v>118</v>
      </c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</row>
    <row r="65" spans="1:178" ht="7.5" customHeight="1">
      <c r="A65" s="55"/>
      <c r="B65" s="55"/>
      <c r="C65" s="279">
        <v>2</v>
      </c>
      <c r="D65" s="280"/>
      <c r="E65" s="256" t="s">
        <v>108</v>
      </c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8"/>
      <c r="S65" s="256">
        <v>40</v>
      </c>
      <c r="T65" s="257"/>
      <c r="U65" s="257"/>
      <c r="V65" s="257"/>
      <c r="W65" s="264"/>
      <c r="X65" s="279">
        <v>14</v>
      </c>
      <c r="Y65" s="280"/>
      <c r="Z65" s="256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8"/>
      <c r="AN65" s="256"/>
      <c r="AO65" s="257"/>
      <c r="AP65" s="257"/>
      <c r="AQ65" s="257"/>
      <c r="AR65" s="264"/>
      <c r="AS65" s="55"/>
      <c r="AT65" s="55"/>
      <c r="AU65" s="279">
        <v>2</v>
      </c>
      <c r="AV65" s="280"/>
      <c r="AW65" s="256" t="s">
        <v>111</v>
      </c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8"/>
      <c r="BK65" s="191">
        <v>25</v>
      </c>
      <c r="BL65" s="192"/>
      <c r="BM65" s="192"/>
      <c r="BN65" s="192"/>
      <c r="BO65" s="536"/>
      <c r="BP65" s="279">
        <v>2</v>
      </c>
      <c r="BQ65" s="280"/>
      <c r="BR65" s="256" t="s">
        <v>113</v>
      </c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8"/>
      <c r="CF65" s="256">
        <v>20</v>
      </c>
      <c r="CG65" s="257"/>
      <c r="CH65" s="257"/>
      <c r="CI65" s="257"/>
      <c r="CJ65" s="264"/>
      <c r="CK65" s="55"/>
      <c r="CL65" s="34"/>
      <c r="CM65" s="100"/>
      <c r="CN65" s="100"/>
      <c r="CO65" s="100"/>
      <c r="CP65" s="100"/>
      <c r="CQ65" s="100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</row>
    <row r="66" spans="1:178" ht="7.5" customHeight="1">
      <c r="A66" s="55"/>
      <c r="B66" s="55"/>
      <c r="C66" s="281"/>
      <c r="D66" s="282"/>
      <c r="E66" s="231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0"/>
      <c r="S66" s="231"/>
      <c r="T66" s="259"/>
      <c r="U66" s="259"/>
      <c r="V66" s="259"/>
      <c r="W66" s="265"/>
      <c r="X66" s="281"/>
      <c r="Y66" s="282"/>
      <c r="Z66" s="231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60"/>
      <c r="AN66" s="231"/>
      <c r="AO66" s="259"/>
      <c r="AP66" s="259"/>
      <c r="AQ66" s="259"/>
      <c r="AR66" s="265"/>
      <c r="AS66" s="55"/>
      <c r="AT66" s="55"/>
      <c r="AU66" s="281"/>
      <c r="AV66" s="282"/>
      <c r="AW66" s="231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60"/>
      <c r="BK66" s="193"/>
      <c r="BL66" s="194"/>
      <c r="BM66" s="194"/>
      <c r="BN66" s="194"/>
      <c r="BO66" s="534"/>
      <c r="BP66" s="281"/>
      <c r="BQ66" s="282"/>
      <c r="BR66" s="231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60"/>
      <c r="CF66" s="231"/>
      <c r="CG66" s="259"/>
      <c r="CH66" s="259"/>
      <c r="CI66" s="259"/>
      <c r="CJ66" s="265"/>
      <c r="CK66" s="55"/>
      <c r="CL66" s="34"/>
      <c r="CM66" s="100"/>
      <c r="CN66" s="100"/>
      <c r="CO66" s="100"/>
      <c r="CP66" s="100"/>
      <c r="CQ66" s="100"/>
      <c r="CR66" s="104" t="s">
        <v>120</v>
      </c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</row>
    <row r="67" spans="1:178" ht="7.5" customHeight="1">
      <c r="A67" s="55"/>
      <c r="B67" s="55"/>
      <c r="C67" s="283"/>
      <c r="D67" s="284"/>
      <c r="E67" s="275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7"/>
      <c r="S67" s="275"/>
      <c r="T67" s="276"/>
      <c r="U67" s="276"/>
      <c r="V67" s="276"/>
      <c r="W67" s="278"/>
      <c r="X67" s="283"/>
      <c r="Y67" s="284"/>
      <c r="Z67" s="275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7"/>
      <c r="AN67" s="275"/>
      <c r="AO67" s="276"/>
      <c r="AP67" s="276"/>
      <c r="AQ67" s="276"/>
      <c r="AR67" s="278"/>
      <c r="AS67" s="55"/>
      <c r="AT67" s="55"/>
      <c r="AU67" s="283"/>
      <c r="AV67" s="284"/>
      <c r="AW67" s="275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7"/>
      <c r="BK67" s="79"/>
      <c r="BL67" s="80"/>
      <c r="BM67" s="80"/>
      <c r="BN67" s="80"/>
      <c r="BO67" s="87"/>
      <c r="BP67" s="283"/>
      <c r="BQ67" s="284"/>
      <c r="BR67" s="275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7"/>
      <c r="CF67" s="275"/>
      <c r="CG67" s="276"/>
      <c r="CH67" s="276"/>
      <c r="CI67" s="276"/>
      <c r="CJ67" s="278"/>
      <c r="CK67" s="55"/>
      <c r="CL67" s="34"/>
      <c r="CM67" s="100"/>
      <c r="CN67" s="100"/>
      <c r="CO67" s="100"/>
      <c r="CP67" s="100"/>
      <c r="CQ67" s="100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</row>
    <row r="68" spans="1:178" ht="7.5" customHeight="1">
      <c r="A68" s="55"/>
      <c r="B68" s="55"/>
      <c r="C68" s="279">
        <v>3</v>
      </c>
      <c r="D68" s="280"/>
      <c r="E68" s="256" t="s">
        <v>109</v>
      </c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8"/>
      <c r="S68" s="256">
        <v>40</v>
      </c>
      <c r="T68" s="257"/>
      <c r="U68" s="257"/>
      <c r="V68" s="257"/>
      <c r="W68" s="264"/>
      <c r="X68" s="279">
        <v>15</v>
      </c>
      <c r="Y68" s="280"/>
      <c r="Z68" s="256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8"/>
      <c r="AN68" s="256"/>
      <c r="AO68" s="257"/>
      <c r="AP68" s="257"/>
      <c r="AQ68" s="257"/>
      <c r="AR68" s="264"/>
      <c r="AS68" s="55"/>
      <c r="AT68" s="55"/>
      <c r="AU68" s="279">
        <v>3</v>
      </c>
      <c r="AV68" s="280"/>
      <c r="AW68" s="256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8"/>
      <c r="BK68" s="75"/>
      <c r="BL68" s="76"/>
      <c r="BM68" s="76"/>
      <c r="BN68" s="76"/>
      <c r="BO68" s="82"/>
      <c r="BP68" s="279">
        <v>3</v>
      </c>
      <c r="BQ68" s="280"/>
      <c r="BR68" s="256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8"/>
      <c r="CF68" s="256"/>
      <c r="CG68" s="257"/>
      <c r="CH68" s="257"/>
      <c r="CI68" s="257"/>
      <c r="CJ68" s="264"/>
      <c r="CK68" s="55"/>
      <c r="CL68" s="55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</row>
    <row r="69" spans="1:178" ht="7.5" customHeight="1">
      <c r="A69" s="55"/>
      <c r="B69" s="55"/>
      <c r="C69" s="281"/>
      <c r="D69" s="282"/>
      <c r="E69" s="231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0"/>
      <c r="S69" s="231"/>
      <c r="T69" s="259"/>
      <c r="U69" s="259"/>
      <c r="V69" s="259"/>
      <c r="W69" s="265"/>
      <c r="X69" s="281"/>
      <c r="Y69" s="282"/>
      <c r="Z69" s="231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60"/>
      <c r="AN69" s="231"/>
      <c r="AO69" s="259"/>
      <c r="AP69" s="259"/>
      <c r="AQ69" s="259"/>
      <c r="AR69" s="265"/>
      <c r="AS69" s="55"/>
      <c r="AT69" s="55"/>
      <c r="AU69" s="281"/>
      <c r="AV69" s="282"/>
      <c r="AW69" s="231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60"/>
      <c r="BK69" s="77"/>
      <c r="BL69" s="78"/>
      <c r="BM69" s="78"/>
      <c r="BN69" s="78"/>
      <c r="BO69" s="83"/>
      <c r="BP69" s="281"/>
      <c r="BQ69" s="282"/>
      <c r="BR69" s="231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60"/>
      <c r="CF69" s="231"/>
      <c r="CG69" s="259"/>
      <c r="CH69" s="259"/>
      <c r="CI69" s="259"/>
      <c r="CJ69" s="265"/>
      <c r="CK69" s="55"/>
      <c r="CL69" s="55"/>
      <c r="CM69" s="100"/>
      <c r="CN69" s="100"/>
      <c r="CO69" s="105" t="s">
        <v>39</v>
      </c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</row>
    <row r="70" spans="1:178" ht="7.5" customHeight="1">
      <c r="A70" s="55"/>
      <c r="B70" s="55"/>
      <c r="C70" s="283"/>
      <c r="D70" s="284"/>
      <c r="E70" s="275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7"/>
      <c r="S70" s="275"/>
      <c r="T70" s="276"/>
      <c r="U70" s="276"/>
      <c r="V70" s="276"/>
      <c r="W70" s="278"/>
      <c r="X70" s="283"/>
      <c r="Y70" s="284"/>
      <c r="Z70" s="275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7"/>
      <c r="AN70" s="275"/>
      <c r="AO70" s="276"/>
      <c r="AP70" s="276"/>
      <c r="AQ70" s="276"/>
      <c r="AR70" s="278"/>
      <c r="AS70" s="55"/>
      <c r="AT70" s="55"/>
      <c r="AU70" s="283"/>
      <c r="AV70" s="284"/>
      <c r="AW70" s="275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7"/>
      <c r="BK70" s="79"/>
      <c r="BL70" s="80"/>
      <c r="BM70" s="80"/>
      <c r="BN70" s="80"/>
      <c r="BO70" s="87"/>
      <c r="BP70" s="283"/>
      <c r="BQ70" s="284"/>
      <c r="BR70" s="275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7"/>
      <c r="CF70" s="275"/>
      <c r="CG70" s="276"/>
      <c r="CH70" s="276"/>
      <c r="CI70" s="276"/>
      <c r="CJ70" s="278"/>
      <c r="CK70" s="55"/>
      <c r="CL70" s="55"/>
      <c r="CM70" s="100"/>
      <c r="CN70" s="100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</row>
    <row r="71" spans="1:178" ht="7.5" customHeight="1">
      <c r="A71" s="55"/>
      <c r="B71" s="55"/>
      <c r="C71" s="279">
        <v>4</v>
      </c>
      <c r="D71" s="280"/>
      <c r="E71" s="256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8"/>
      <c r="S71" s="256"/>
      <c r="T71" s="257"/>
      <c r="U71" s="257"/>
      <c r="V71" s="257"/>
      <c r="W71" s="264"/>
      <c r="X71" s="279">
        <v>16</v>
      </c>
      <c r="Y71" s="280"/>
      <c r="Z71" s="256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8"/>
      <c r="AN71" s="256"/>
      <c r="AO71" s="257"/>
      <c r="AP71" s="257"/>
      <c r="AQ71" s="257"/>
      <c r="AR71" s="264"/>
      <c r="AS71" s="55"/>
      <c r="AT71" s="55"/>
      <c r="AU71" s="279">
        <v>4</v>
      </c>
      <c r="AV71" s="280"/>
      <c r="AW71" s="256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8"/>
      <c r="BK71" s="75"/>
      <c r="BL71" s="76"/>
      <c r="BM71" s="76"/>
      <c r="BN71" s="76"/>
      <c r="BO71" s="82"/>
      <c r="BP71" s="279">
        <v>4</v>
      </c>
      <c r="BQ71" s="280"/>
      <c r="BR71" s="256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8"/>
      <c r="CF71" s="256"/>
      <c r="CG71" s="257"/>
      <c r="CH71" s="257"/>
      <c r="CI71" s="257"/>
      <c r="CJ71" s="264"/>
      <c r="CK71" s="55"/>
      <c r="CL71" s="55"/>
      <c r="CM71" s="100"/>
      <c r="CN71" s="100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</row>
    <row r="72" spans="1:178" ht="7.5" customHeight="1">
      <c r="A72" s="55"/>
      <c r="B72" s="55"/>
      <c r="C72" s="281"/>
      <c r="D72" s="282"/>
      <c r="E72" s="231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0"/>
      <c r="S72" s="231"/>
      <c r="T72" s="259"/>
      <c r="U72" s="259"/>
      <c r="V72" s="259"/>
      <c r="W72" s="265"/>
      <c r="X72" s="281"/>
      <c r="Y72" s="282"/>
      <c r="Z72" s="231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60"/>
      <c r="AN72" s="231"/>
      <c r="AO72" s="259"/>
      <c r="AP72" s="259"/>
      <c r="AQ72" s="259"/>
      <c r="AR72" s="265"/>
      <c r="AS72" s="55"/>
      <c r="AT72" s="55"/>
      <c r="AU72" s="281"/>
      <c r="AV72" s="282"/>
      <c r="AW72" s="231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60"/>
      <c r="BK72" s="77"/>
      <c r="BL72" s="78"/>
      <c r="BM72" s="78"/>
      <c r="BN72" s="78"/>
      <c r="BO72" s="83"/>
      <c r="BP72" s="281"/>
      <c r="BQ72" s="282"/>
      <c r="BR72" s="231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60"/>
      <c r="CF72" s="231"/>
      <c r="CG72" s="259"/>
      <c r="CH72" s="259"/>
      <c r="CI72" s="259"/>
      <c r="CJ72" s="265"/>
      <c r="CK72" s="55"/>
      <c r="CL72" s="55"/>
      <c r="CM72" s="100"/>
      <c r="CN72" s="100"/>
      <c r="CO72" s="100"/>
      <c r="CP72" s="100"/>
      <c r="CQ72" s="100"/>
      <c r="CR72" s="109" t="s">
        <v>40</v>
      </c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</row>
    <row r="73" spans="1:178" ht="7.5" customHeight="1">
      <c r="A73" s="55"/>
      <c r="B73" s="55"/>
      <c r="C73" s="283"/>
      <c r="D73" s="284"/>
      <c r="E73" s="275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7"/>
      <c r="S73" s="275"/>
      <c r="T73" s="276"/>
      <c r="U73" s="276"/>
      <c r="V73" s="276"/>
      <c r="W73" s="278"/>
      <c r="X73" s="283"/>
      <c r="Y73" s="284"/>
      <c r="Z73" s="275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7"/>
      <c r="AN73" s="275"/>
      <c r="AO73" s="276"/>
      <c r="AP73" s="276"/>
      <c r="AQ73" s="276"/>
      <c r="AR73" s="278"/>
      <c r="AS73" s="55"/>
      <c r="AT73" s="55"/>
      <c r="AU73" s="283"/>
      <c r="AV73" s="284"/>
      <c r="AW73" s="275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7"/>
      <c r="BK73" s="79"/>
      <c r="BL73" s="80"/>
      <c r="BM73" s="80"/>
      <c r="BN73" s="80"/>
      <c r="BO73" s="87"/>
      <c r="BP73" s="283"/>
      <c r="BQ73" s="284"/>
      <c r="BR73" s="275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7"/>
      <c r="CF73" s="275"/>
      <c r="CG73" s="276"/>
      <c r="CH73" s="276"/>
      <c r="CI73" s="276"/>
      <c r="CJ73" s="278"/>
      <c r="CK73" s="55"/>
      <c r="CL73" s="55"/>
      <c r="CM73" s="100"/>
      <c r="CN73" s="100"/>
      <c r="CO73" s="100"/>
      <c r="CP73" s="100"/>
      <c r="CQ73" s="100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</row>
    <row r="74" spans="1:178" ht="7.5" customHeight="1">
      <c r="A74" s="55"/>
      <c r="B74" s="55"/>
      <c r="C74" s="279">
        <v>5</v>
      </c>
      <c r="D74" s="280"/>
      <c r="E74" s="256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8"/>
      <c r="S74" s="256"/>
      <c r="T74" s="257"/>
      <c r="U74" s="257"/>
      <c r="V74" s="257"/>
      <c r="W74" s="264"/>
      <c r="X74" s="279">
        <v>17</v>
      </c>
      <c r="Y74" s="280"/>
      <c r="Z74" s="256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8"/>
      <c r="AN74" s="256"/>
      <c r="AO74" s="257"/>
      <c r="AP74" s="257"/>
      <c r="AQ74" s="257"/>
      <c r="AR74" s="264"/>
      <c r="AS74" s="55"/>
      <c r="AT74" s="55"/>
      <c r="AU74" s="279">
        <v>5</v>
      </c>
      <c r="AV74" s="280"/>
      <c r="AW74" s="256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8"/>
      <c r="BK74" s="75"/>
      <c r="BL74" s="76"/>
      <c r="BM74" s="76"/>
      <c r="BN74" s="76"/>
      <c r="BO74" s="82"/>
      <c r="BP74" s="279">
        <v>5</v>
      </c>
      <c r="BQ74" s="280"/>
      <c r="BR74" s="256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8"/>
      <c r="CF74" s="256"/>
      <c r="CG74" s="257"/>
      <c r="CH74" s="257"/>
      <c r="CI74" s="257"/>
      <c r="CJ74" s="264"/>
      <c r="CK74" s="55"/>
      <c r="CL74" s="55"/>
      <c r="CM74" s="100"/>
      <c r="CN74" s="100"/>
      <c r="CO74" s="107" t="s">
        <v>121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</row>
    <row r="75" spans="1:178" ht="7.5" customHeight="1">
      <c r="A75" s="55"/>
      <c r="B75" s="55"/>
      <c r="C75" s="281"/>
      <c r="D75" s="282"/>
      <c r="E75" s="231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0"/>
      <c r="S75" s="231"/>
      <c r="T75" s="259"/>
      <c r="U75" s="259"/>
      <c r="V75" s="259"/>
      <c r="W75" s="265"/>
      <c r="X75" s="281"/>
      <c r="Y75" s="282"/>
      <c r="Z75" s="231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60"/>
      <c r="AN75" s="231"/>
      <c r="AO75" s="259"/>
      <c r="AP75" s="259"/>
      <c r="AQ75" s="259"/>
      <c r="AR75" s="265"/>
      <c r="AS75" s="55"/>
      <c r="AT75" s="55"/>
      <c r="AU75" s="281"/>
      <c r="AV75" s="282"/>
      <c r="AW75" s="231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60"/>
      <c r="BK75" s="77"/>
      <c r="BL75" s="78"/>
      <c r="BM75" s="78"/>
      <c r="BN75" s="78"/>
      <c r="BO75" s="83"/>
      <c r="BP75" s="281"/>
      <c r="BQ75" s="282"/>
      <c r="BR75" s="231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60"/>
      <c r="CF75" s="231"/>
      <c r="CG75" s="259"/>
      <c r="CH75" s="259"/>
      <c r="CI75" s="259"/>
      <c r="CJ75" s="265"/>
      <c r="CK75" s="55"/>
      <c r="CL75" s="55"/>
      <c r="CM75" s="100"/>
      <c r="CN75" s="100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</row>
    <row r="76" spans="1:178" ht="7.5" customHeight="1">
      <c r="A76" s="55"/>
      <c r="B76" s="55"/>
      <c r="C76" s="283"/>
      <c r="D76" s="284"/>
      <c r="E76" s="275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7"/>
      <c r="S76" s="275"/>
      <c r="T76" s="276"/>
      <c r="U76" s="276"/>
      <c r="V76" s="276"/>
      <c r="W76" s="278"/>
      <c r="X76" s="283"/>
      <c r="Y76" s="284"/>
      <c r="Z76" s="275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7"/>
      <c r="AN76" s="275"/>
      <c r="AO76" s="276"/>
      <c r="AP76" s="276"/>
      <c r="AQ76" s="276"/>
      <c r="AR76" s="278"/>
      <c r="AS76" s="55"/>
      <c r="AT76" s="55"/>
      <c r="AU76" s="283"/>
      <c r="AV76" s="284"/>
      <c r="AW76" s="275"/>
      <c r="AX76" s="276"/>
      <c r="AY76" s="276"/>
      <c r="AZ76" s="276"/>
      <c r="BA76" s="276"/>
      <c r="BB76" s="276"/>
      <c r="BC76" s="276"/>
      <c r="BD76" s="276"/>
      <c r="BE76" s="276"/>
      <c r="BF76" s="276"/>
      <c r="BG76" s="276"/>
      <c r="BH76" s="276"/>
      <c r="BI76" s="276"/>
      <c r="BJ76" s="277"/>
      <c r="BK76" s="79"/>
      <c r="BL76" s="80"/>
      <c r="BM76" s="80"/>
      <c r="BN76" s="80"/>
      <c r="BO76" s="87"/>
      <c r="BP76" s="283"/>
      <c r="BQ76" s="284"/>
      <c r="BR76" s="275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7"/>
      <c r="CF76" s="275"/>
      <c r="CG76" s="276"/>
      <c r="CH76" s="276"/>
      <c r="CI76" s="276"/>
      <c r="CJ76" s="278"/>
      <c r="CK76" s="55"/>
      <c r="CL76" s="55"/>
      <c r="CM76" s="100"/>
      <c r="CN76" s="100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</row>
    <row r="77" spans="1:178" ht="7.5" customHeight="1">
      <c r="A77" s="55"/>
      <c r="B77" s="55"/>
      <c r="C77" s="279">
        <v>6</v>
      </c>
      <c r="D77" s="280"/>
      <c r="E77" s="256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8"/>
      <c r="S77" s="256"/>
      <c r="T77" s="257"/>
      <c r="U77" s="257"/>
      <c r="V77" s="257"/>
      <c r="W77" s="264"/>
      <c r="X77" s="279">
        <v>18</v>
      </c>
      <c r="Y77" s="280"/>
      <c r="Z77" s="256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8"/>
      <c r="AN77" s="256"/>
      <c r="AO77" s="257"/>
      <c r="AP77" s="257"/>
      <c r="AQ77" s="257"/>
      <c r="AR77" s="264"/>
      <c r="AS77" s="55"/>
      <c r="AT77" s="55"/>
      <c r="AU77" s="279">
        <v>6</v>
      </c>
      <c r="AV77" s="280"/>
      <c r="AW77" s="256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8"/>
      <c r="BK77" s="75"/>
      <c r="BL77" s="76"/>
      <c r="BM77" s="76"/>
      <c r="BN77" s="76"/>
      <c r="BO77" s="82"/>
      <c r="BP77" s="279">
        <v>6</v>
      </c>
      <c r="BQ77" s="280"/>
      <c r="BR77" s="256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8"/>
      <c r="CF77" s="256"/>
      <c r="CG77" s="257"/>
      <c r="CH77" s="257"/>
      <c r="CI77" s="257"/>
      <c r="CJ77" s="264"/>
      <c r="CK77" s="55"/>
      <c r="CL77" s="55"/>
      <c r="CM77" s="100"/>
      <c r="CN77" s="100"/>
      <c r="CO77" s="100"/>
      <c r="CP77" s="100"/>
      <c r="CQ77" s="100"/>
      <c r="CR77" s="107" t="s">
        <v>83</v>
      </c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</row>
    <row r="78" spans="1:178" ht="7.5" customHeight="1">
      <c r="A78" s="55"/>
      <c r="B78" s="55"/>
      <c r="C78" s="281"/>
      <c r="D78" s="282"/>
      <c r="E78" s="231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60"/>
      <c r="S78" s="231"/>
      <c r="T78" s="259"/>
      <c r="U78" s="259"/>
      <c r="V78" s="259"/>
      <c r="W78" s="265"/>
      <c r="X78" s="281"/>
      <c r="Y78" s="282"/>
      <c r="Z78" s="231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60"/>
      <c r="AN78" s="231"/>
      <c r="AO78" s="259"/>
      <c r="AP78" s="259"/>
      <c r="AQ78" s="259"/>
      <c r="AR78" s="265"/>
      <c r="AS78" s="55"/>
      <c r="AT78" s="55"/>
      <c r="AU78" s="281"/>
      <c r="AV78" s="282"/>
      <c r="AW78" s="231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60"/>
      <c r="BK78" s="77"/>
      <c r="BL78" s="78"/>
      <c r="BM78" s="78"/>
      <c r="BN78" s="78"/>
      <c r="BO78" s="83"/>
      <c r="BP78" s="281"/>
      <c r="BQ78" s="282"/>
      <c r="BR78" s="231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60"/>
      <c r="CF78" s="231"/>
      <c r="CG78" s="259"/>
      <c r="CH78" s="259"/>
      <c r="CI78" s="259"/>
      <c r="CJ78" s="265"/>
      <c r="CK78" s="55"/>
      <c r="CL78" s="55"/>
      <c r="CM78" s="100"/>
      <c r="CN78" s="100"/>
      <c r="CO78" s="100"/>
      <c r="CP78" s="100"/>
      <c r="CQ78" s="100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</row>
    <row r="79" spans="1:178" ht="7.5" customHeight="1">
      <c r="A79" s="55"/>
      <c r="B79" s="55"/>
      <c r="C79" s="283"/>
      <c r="D79" s="284"/>
      <c r="E79" s="275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7"/>
      <c r="S79" s="275"/>
      <c r="T79" s="276"/>
      <c r="U79" s="276"/>
      <c r="V79" s="276"/>
      <c r="W79" s="278"/>
      <c r="X79" s="283"/>
      <c r="Y79" s="284"/>
      <c r="Z79" s="275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7"/>
      <c r="AN79" s="275"/>
      <c r="AO79" s="276"/>
      <c r="AP79" s="276"/>
      <c r="AQ79" s="276"/>
      <c r="AR79" s="278"/>
      <c r="AS79" s="55"/>
      <c r="AT79" s="55"/>
      <c r="AU79" s="283"/>
      <c r="AV79" s="284"/>
      <c r="AW79" s="275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7"/>
      <c r="BK79" s="79"/>
      <c r="BL79" s="80"/>
      <c r="BM79" s="80"/>
      <c r="BN79" s="80"/>
      <c r="BO79" s="87"/>
      <c r="BP79" s="283"/>
      <c r="BQ79" s="284"/>
      <c r="BR79" s="275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7"/>
      <c r="CF79" s="275"/>
      <c r="CG79" s="276"/>
      <c r="CH79" s="276"/>
      <c r="CI79" s="276"/>
      <c r="CJ79" s="278"/>
      <c r="CK79" s="55"/>
      <c r="CL79" s="55"/>
      <c r="CM79" s="100"/>
      <c r="CN79" s="100"/>
      <c r="CO79" s="97"/>
      <c r="CP79" s="97"/>
      <c r="CQ79" s="97"/>
      <c r="CR79" s="65"/>
      <c r="CS79" s="65"/>
      <c r="CT79" s="108" t="s">
        <v>100</v>
      </c>
      <c r="CU79" s="108"/>
      <c r="CV79" s="65"/>
      <c r="CW79" s="109" t="s">
        <v>101</v>
      </c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65"/>
    </row>
    <row r="80" spans="1:178" ht="7.5" customHeight="1">
      <c r="A80" s="55"/>
      <c r="B80" s="55"/>
      <c r="C80" s="279">
        <v>7</v>
      </c>
      <c r="D80" s="280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8"/>
      <c r="S80" s="256"/>
      <c r="T80" s="257"/>
      <c r="U80" s="257"/>
      <c r="V80" s="257"/>
      <c r="W80" s="264"/>
      <c r="X80" s="279">
        <v>19</v>
      </c>
      <c r="Y80" s="280"/>
      <c r="Z80" s="256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8"/>
      <c r="AN80" s="256"/>
      <c r="AO80" s="257"/>
      <c r="AP80" s="257"/>
      <c r="AQ80" s="257"/>
      <c r="AR80" s="264"/>
      <c r="AS80" s="55"/>
      <c r="AT80" s="55"/>
      <c r="AU80" s="279">
        <v>7</v>
      </c>
      <c r="AV80" s="280"/>
      <c r="AW80" s="256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8"/>
      <c r="BK80" s="75"/>
      <c r="BL80" s="76"/>
      <c r="BM80" s="76"/>
      <c r="BN80" s="76"/>
      <c r="BO80" s="82"/>
      <c r="BP80" s="279">
        <v>7</v>
      </c>
      <c r="BQ80" s="280"/>
      <c r="BR80" s="256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8"/>
      <c r="CF80" s="256"/>
      <c r="CG80" s="257"/>
      <c r="CH80" s="257"/>
      <c r="CI80" s="257"/>
      <c r="CJ80" s="264"/>
      <c r="CK80" s="55"/>
      <c r="CL80" s="55"/>
      <c r="CM80" s="100"/>
      <c r="CN80" s="100"/>
      <c r="CO80" s="97"/>
      <c r="CP80" s="97"/>
      <c r="CQ80" s="97"/>
      <c r="CR80" s="65"/>
      <c r="CS80" s="65"/>
      <c r="CT80" s="108"/>
      <c r="CU80" s="108"/>
      <c r="CV80" s="65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65"/>
    </row>
    <row r="81" spans="1:178" ht="7.5" customHeight="1">
      <c r="A81" s="55"/>
      <c r="B81" s="55"/>
      <c r="C81" s="281"/>
      <c r="D81" s="282"/>
      <c r="E81" s="231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60"/>
      <c r="S81" s="231"/>
      <c r="T81" s="259"/>
      <c r="U81" s="259"/>
      <c r="V81" s="259"/>
      <c r="W81" s="265"/>
      <c r="X81" s="281"/>
      <c r="Y81" s="282"/>
      <c r="Z81" s="231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60"/>
      <c r="AN81" s="231"/>
      <c r="AO81" s="259"/>
      <c r="AP81" s="259"/>
      <c r="AQ81" s="259"/>
      <c r="AR81" s="265"/>
      <c r="AS81" s="55"/>
      <c r="AT81" s="55"/>
      <c r="AU81" s="281"/>
      <c r="AV81" s="282"/>
      <c r="AW81" s="231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60"/>
      <c r="BK81" s="77"/>
      <c r="BL81" s="78"/>
      <c r="BM81" s="78"/>
      <c r="BN81" s="78"/>
      <c r="BO81" s="83"/>
      <c r="BP81" s="281"/>
      <c r="BQ81" s="282"/>
      <c r="BR81" s="231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60"/>
      <c r="CF81" s="231"/>
      <c r="CG81" s="259"/>
      <c r="CH81" s="259"/>
      <c r="CI81" s="259"/>
      <c r="CJ81" s="265"/>
      <c r="CK81" s="55"/>
      <c r="CL81" s="55"/>
      <c r="CM81" s="100"/>
      <c r="CN81" s="100"/>
      <c r="CO81" s="97"/>
      <c r="CP81" s="97"/>
      <c r="CQ81" s="97"/>
      <c r="CR81" s="65"/>
      <c r="CS81" s="65"/>
      <c r="CT81" s="65"/>
      <c r="CU81" s="65"/>
      <c r="CV81" s="65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65"/>
    </row>
    <row r="82" spans="1:178" ht="7.5" customHeight="1">
      <c r="A82" s="55"/>
      <c r="B82" s="55"/>
      <c r="C82" s="283"/>
      <c r="D82" s="284"/>
      <c r="E82" s="275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7"/>
      <c r="S82" s="275"/>
      <c r="T82" s="276"/>
      <c r="U82" s="276"/>
      <c r="V82" s="276"/>
      <c r="W82" s="278"/>
      <c r="X82" s="283"/>
      <c r="Y82" s="284"/>
      <c r="Z82" s="275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7"/>
      <c r="AN82" s="275"/>
      <c r="AO82" s="276"/>
      <c r="AP82" s="276"/>
      <c r="AQ82" s="276"/>
      <c r="AR82" s="278"/>
      <c r="AS82" s="55"/>
      <c r="AT82" s="55"/>
      <c r="AU82" s="283"/>
      <c r="AV82" s="284"/>
      <c r="AW82" s="275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7"/>
      <c r="BK82" s="79"/>
      <c r="BL82" s="80"/>
      <c r="BM82" s="80"/>
      <c r="BN82" s="80"/>
      <c r="BO82" s="87"/>
      <c r="BP82" s="283"/>
      <c r="BQ82" s="284"/>
      <c r="BR82" s="275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7"/>
      <c r="CF82" s="275"/>
      <c r="CG82" s="276"/>
      <c r="CH82" s="276"/>
      <c r="CI82" s="276"/>
      <c r="CJ82" s="278"/>
      <c r="CK82" s="55"/>
      <c r="CL82" s="55"/>
      <c r="CM82" s="100"/>
      <c r="CN82" s="100"/>
      <c r="CO82" s="100"/>
      <c r="CP82" s="100"/>
      <c r="CQ82" s="100"/>
      <c r="CR82" s="65"/>
      <c r="CS82" s="65"/>
      <c r="CT82" s="65"/>
      <c r="CU82" s="65"/>
      <c r="CV82" s="65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65"/>
    </row>
    <row r="83" spans="1:178" ht="7.5" customHeight="1">
      <c r="A83" s="55"/>
      <c r="B83" s="55"/>
      <c r="C83" s="279">
        <v>8</v>
      </c>
      <c r="D83" s="280"/>
      <c r="E83" s="256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8"/>
      <c r="S83" s="256"/>
      <c r="T83" s="257"/>
      <c r="U83" s="257"/>
      <c r="V83" s="257"/>
      <c r="W83" s="264"/>
      <c r="X83" s="279">
        <v>20</v>
      </c>
      <c r="Y83" s="280"/>
      <c r="Z83" s="256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8"/>
      <c r="AN83" s="256"/>
      <c r="AO83" s="257"/>
      <c r="AP83" s="257"/>
      <c r="AQ83" s="257"/>
      <c r="AR83" s="264"/>
      <c r="AS83" s="55"/>
      <c r="AT83" s="55"/>
      <c r="AU83" s="279">
        <v>8</v>
      </c>
      <c r="AV83" s="280"/>
      <c r="AW83" s="256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8"/>
      <c r="BK83" s="75"/>
      <c r="BL83" s="76"/>
      <c r="BM83" s="76"/>
      <c r="BN83" s="76"/>
      <c r="BO83" s="82"/>
      <c r="BP83" s="279">
        <v>8</v>
      </c>
      <c r="BQ83" s="280"/>
      <c r="BR83" s="256"/>
      <c r="BS83" s="257"/>
      <c r="BT83" s="257"/>
      <c r="BU83" s="257"/>
      <c r="BV83" s="257"/>
      <c r="BW83" s="257"/>
      <c r="BX83" s="257"/>
      <c r="BY83" s="257"/>
      <c r="BZ83" s="257"/>
      <c r="CA83" s="257"/>
      <c r="CB83" s="257"/>
      <c r="CC83" s="257"/>
      <c r="CD83" s="257"/>
      <c r="CE83" s="258"/>
      <c r="CF83" s="256"/>
      <c r="CG83" s="257"/>
      <c r="CH83" s="257"/>
      <c r="CI83" s="257"/>
      <c r="CJ83" s="264"/>
      <c r="CK83" s="55"/>
      <c r="CL83" s="55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</row>
    <row r="84" spans="1:178" ht="7.5" customHeight="1">
      <c r="A84" s="55"/>
      <c r="B84" s="55"/>
      <c r="C84" s="281"/>
      <c r="D84" s="282"/>
      <c r="E84" s="231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60"/>
      <c r="S84" s="231"/>
      <c r="T84" s="259"/>
      <c r="U84" s="259"/>
      <c r="V84" s="259"/>
      <c r="W84" s="265"/>
      <c r="X84" s="281"/>
      <c r="Y84" s="282"/>
      <c r="Z84" s="231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60"/>
      <c r="AN84" s="231"/>
      <c r="AO84" s="259"/>
      <c r="AP84" s="259"/>
      <c r="AQ84" s="259"/>
      <c r="AR84" s="265"/>
      <c r="AS84" s="55"/>
      <c r="AT84" s="55"/>
      <c r="AU84" s="281"/>
      <c r="AV84" s="282"/>
      <c r="AW84" s="231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60"/>
      <c r="BK84" s="77"/>
      <c r="BL84" s="78"/>
      <c r="BM84" s="78"/>
      <c r="BN84" s="78"/>
      <c r="BO84" s="83"/>
      <c r="BP84" s="281"/>
      <c r="BQ84" s="282"/>
      <c r="BR84" s="231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60"/>
      <c r="CF84" s="231"/>
      <c r="CG84" s="259"/>
      <c r="CH84" s="259"/>
      <c r="CI84" s="259"/>
      <c r="CJ84" s="265"/>
      <c r="CK84" s="55"/>
      <c r="CL84" s="55"/>
      <c r="CM84" s="100"/>
      <c r="CN84" s="100"/>
      <c r="CO84" s="105" t="s">
        <v>104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</row>
    <row r="85" spans="1:178" ht="7.5" customHeight="1">
      <c r="A85" s="55"/>
      <c r="B85" s="55"/>
      <c r="C85" s="283"/>
      <c r="D85" s="284"/>
      <c r="E85" s="275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75"/>
      <c r="T85" s="276"/>
      <c r="U85" s="276"/>
      <c r="V85" s="276"/>
      <c r="W85" s="278"/>
      <c r="X85" s="283"/>
      <c r="Y85" s="284"/>
      <c r="Z85" s="275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7"/>
      <c r="AN85" s="275"/>
      <c r="AO85" s="276"/>
      <c r="AP85" s="276"/>
      <c r="AQ85" s="276"/>
      <c r="AR85" s="278"/>
      <c r="AS85" s="55"/>
      <c r="AT85" s="55"/>
      <c r="AU85" s="283"/>
      <c r="AV85" s="284"/>
      <c r="AW85" s="275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7"/>
      <c r="BK85" s="79"/>
      <c r="BL85" s="80"/>
      <c r="BM85" s="80"/>
      <c r="BN85" s="80"/>
      <c r="BO85" s="87"/>
      <c r="BP85" s="283"/>
      <c r="BQ85" s="284"/>
      <c r="BR85" s="275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7"/>
      <c r="CF85" s="275"/>
      <c r="CG85" s="276"/>
      <c r="CH85" s="276"/>
      <c r="CI85" s="276"/>
      <c r="CJ85" s="278"/>
      <c r="CK85" s="55"/>
      <c r="CL85" s="55"/>
      <c r="CM85" s="100"/>
      <c r="CN85" s="100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</row>
    <row r="86" spans="1:178" ht="7.5" customHeight="1">
      <c r="A86" s="55"/>
      <c r="B86" s="55"/>
      <c r="C86" s="279">
        <v>9</v>
      </c>
      <c r="D86" s="280"/>
      <c r="E86" s="256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8"/>
      <c r="S86" s="256"/>
      <c r="T86" s="257"/>
      <c r="U86" s="257"/>
      <c r="V86" s="257"/>
      <c r="W86" s="264"/>
      <c r="X86" s="279">
        <v>21</v>
      </c>
      <c r="Y86" s="280"/>
      <c r="Z86" s="256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8"/>
      <c r="AN86" s="256"/>
      <c r="AO86" s="257"/>
      <c r="AP86" s="257"/>
      <c r="AQ86" s="257"/>
      <c r="AR86" s="264"/>
      <c r="AS86" s="55"/>
      <c r="AT86" s="55"/>
      <c r="AU86" s="279">
        <v>9</v>
      </c>
      <c r="AV86" s="280"/>
      <c r="AW86" s="256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8"/>
      <c r="BK86" s="75"/>
      <c r="BL86" s="76"/>
      <c r="BM86" s="76"/>
      <c r="BN86" s="76"/>
      <c r="BO86" s="82"/>
      <c r="BP86" s="279">
        <v>9</v>
      </c>
      <c r="BQ86" s="280"/>
      <c r="BR86" s="256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8"/>
      <c r="CF86" s="256"/>
      <c r="CG86" s="257"/>
      <c r="CH86" s="257"/>
      <c r="CI86" s="257"/>
      <c r="CJ86" s="264"/>
      <c r="CK86" s="55"/>
      <c r="CL86" s="55"/>
      <c r="CM86" s="100"/>
      <c r="CN86" s="100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</row>
    <row r="87" spans="1:178" ht="7.5" customHeight="1">
      <c r="A87" s="55"/>
      <c r="B87" s="55"/>
      <c r="C87" s="281"/>
      <c r="D87" s="282"/>
      <c r="E87" s="231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60"/>
      <c r="S87" s="231"/>
      <c r="T87" s="259"/>
      <c r="U87" s="259"/>
      <c r="V87" s="259"/>
      <c r="W87" s="265"/>
      <c r="X87" s="281"/>
      <c r="Y87" s="282"/>
      <c r="Z87" s="231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60"/>
      <c r="AN87" s="231"/>
      <c r="AO87" s="259"/>
      <c r="AP87" s="259"/>
      <c r="AQ87" s="259"/>
      <c r="AR87" s="265"/>
      <c r="AS87" s="55"/>
      <c r="AT87" s="55"/>
      <c r="AU87" s="281"/>
      <c r="AV87" s="282"/>
      <c r="AW87" s="231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60"/>
      <c r="BK87" s="77"/>
      <c r="BL87" s="78"/>
      <c r="BM87" s="78"/>
      <c r="BN87" s="78"/>
      <c r="BO87" s="83"/>
      <c r="BP87" s="281"/>
      <c r="BQ87" s="282"/>
      <c r="BR87" s="231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60"/>
      <c r="CF87" s="231"/>
      <c r="CG87" s="259"/>
      <c r="CH87" s="259"/>
      <c r="CI87" s="259"/>
      <c r="CJ87" s="265"/>
      <c r="CK87" s="55"/>
      <c r="CL87" s="55"/>
      <c r="CM87" s="100"/>
      <c r="CN87" s="100"/>
      <c r="CO87" s="100"/>
      <c r="CP87" s="100"/>
      <c r="CQ87" s="95"/>
      <c r="CR87" s="106" t="s">
        <v>84</v>
      </c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</row>
    <row r="88" spans="1:178" ht="7.5" customHeight="1">
      <c r="A88" s="55"/>
      <c r="B88" s="55"/>
      <c r="C88" s="283"/>
      <c r="D88" s="284"/>
      <c r="E88" s="275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7"/>
      <c r="S88" s="275"/>
      <c r="T88" s="276"/>
      <c r="U88" s="276"/>
      <c r="V88" s="276"/>
      <c r="W88" s="278"/>
      <c r="X88" s="283"/>
      <c r="Y88" s="284"/>
      <c r="Z88" s="275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7"/>
      <c r="AN88" s="275"/>
      <c r="AO88" s="276"/>
      <c r="AP88" s="276"/>
      <c r="AQ88" s="276"/>
      <c r="AR88" s="278"/>
      <c r="AS88" s="55"/>
      <c r="AT88" s="55"/>
      <c r="AU88" s="283"/>
      <c r="AV88" s="284"/>
      <c r="AW88" s="275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7"/>
      <c r="BK88" s="79"/>
      <c r="BL88" s="80"/>
      <c r="BM88" s="80"/>
      <c r="BN88" s="80"/>
      <c r="BO88" s="87"/>
      <c r="BP88" s="283"/>
      <c r="BQ88" s="284"/>
      <c r="BR88" s="275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7"/>
      <c r="CF88" s="275"/>
      <c r="CG88" s="276"/>
      <c r="CH88" s="276"/>
      <c r="CI88" s="276"/>
      <c r="CJ88" s="278"/>
      <c r="CK88" s="55"/>
      <c r="CL88" s="55"/>
      <c r="CM88" s="100"/>
      <c r="CN88" s="100"/>
      <c r="CO88" s="100"/>
      <c r="CP88" s="100"/>
      <c r="CQ88" s="95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</row>
    <row r="89" spans="1:178" ht="7.5" customHeight="1">
      <c r="A89" s="55"/>
      <c r="B89" s="55"/>
      <c r="C89" s="279">
        <v>10</v>
      </c>
      <c r="D89" s="280"/>
      <c r="E89" s="231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60"/>
      <c r="S89" s="231"/>
      <c r="T89" s="259"/>
      <c r="U89" s="259"/>
      <c r="V89" s="259"/>
      <c r="W89" s="265"/>
      <c r="X89" s="279">
        <v>22</v>
      </c>
      <c r="Y89" s="280"/>
      <c r="Z89" s="231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60"/>
      <c r="AN89" s="231"/>
      <c r="AO89" s="259"/>
      <c r="AP89" s="259"/>
      <c r="AQ89" s="259"/>
      <c r="AR89" s="265"/>
      <c r="AS89" s="55"/>
      <c r="AT89" s="55"/>
      <c r="AU89" s="281">
        <v>10</v>
      </c>
      <c r="AV89" s="282"/>
      <c r="AW89" s="231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60"/>
      <c r="BK89" s="75"/>
      <c r="BL89" s="76"/>
      <c r="BM89" s="76"/>
      <c r="BN89" s="76"/>
      <c r="BO89" s="82"/>
      <c r="BP89" s="281">
        <v>10</v>
      </c>
      <c r="BQ89" s="282"/>
      <c r="BR89" s="231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60"/>
      <c r="CF89" s="231"/>
      <c r="CG89" s="259"/>
      <c r="CH89" s="259"/>
      <c r="CI89" s="259"/>
      <c r="CJ89" s="265"/>
      <c r="CK89" s="55"/>
      <c r="CL89" s="55"/>
      <c r="CM89" s="100"/>
      <c r="CN89" s="100"/>
      <c r="CO89" s="100"/>
      <c r="CP89" s="100"/>
      <c r="CQ89" s="95"/>
      <c r="CR89" s="106" t="s">
        <v>85</v>
      </c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</row>
    <row r="90" spans="1:178" ht="7.5" customHeight="1">
      <c r="A90" s="55"/>
      <c r="B90" s="55"/>
      <c r="C90" s="281"/>
      <c r="D90" s="282"/>
      <c r="E90" s="231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60"/>
      <c r="S90" s="231"/>
      <c r="T90" s="259"/>
      <c r="U90" s="259"/>
      <c r="V90" s="259"/>
      <c r="W90" s="265"/>
      <c r="X90" s="281"/>
      <c r="Y90" s="282"/>
      <c r="Z90" s="231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60"/>
      <c r="AN90" s="231"/>
      <c r="AO90" s="259"/>
      <c r="AP90" s="259"/>
      <c r="AQ90" s="259"/>
      <c r="AR90" s="265"/>
      <c r="AS90" s="55"/>
      <c r="AT90" s="55"/>
      <c r="AU90" s="281"/>
      <c r="AV90" s="282"/>
      <c r="AW90" s="231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60"/>
      <c r="BK90" s="77"/>
      <c r="BL90" s="78"/>
      <c r="BM90" s="78"/>
      <c r="BN90" s="78"/>
      <c r="BO90" s="83"/>
      <c r="BP90" s="281"/>
      <c r="BQ90" s="282"/>
      <c r="BR90" s="231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60"/>
      <c r="CF90" s="231"/>
      <c r="CG90" s="259"/>
      <c r="CH90" s="259"/>
      <c r="CI90" s="259"/>
      <c r="CJ90" s="265"/>
      <c r="CK90" s="55"/>
      <c r="CL90" s="55"/>
      <c r="CM90" s="100"/>
      <c r="CN90" s="100"/>
      <c r="CO90" s="100"/>
      <c r="CP90" s="100"/>
      <c r="CQ90" s="95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</row>
    <row r="91" spans="1:178" ht="7.5" customHeight="1">
      <c r="A91" s="55"/>
      <c r="B91" s="55"/>
      <c r="C91" s="283"/>
      <c r="D91" s="284"/>
      <c r="E91" s="275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7"/>
      <c r="S91" s="275"/>
      <c r="T91" s="276"/>
      <c r="U91" s="276"/>
      <c r="V91" s="276"/>
      <c r="W91" s="278"/>
      <c r="X91" s="283"/>
      <c r="Y91" s="284"/>
      <c r="Z91" s="275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7"/>
      <c r="AN91" s="275"/>
      <c r="AO91" s="276"/>
      <c r="AP91" s="276"/>
      <c r="AQ91" s="276"/>
      <c r="AR91" s="278"/>
      <c r="AS91" s="55"/>
      <c r="AT91" s="55"/>
      <c r="AU91" s="283"/>
      <c r="AV91" s="284"/>
      <c r="AW91" s="275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7"/>
      <c r="BK91" s="79"/>
      <c r="BL91" s="80"/>
      <c r="BM91" s="80"/>
      <c r="BN91" s="80"/>
      <c r="BO91" s="87"/>
      <c r="BP91" s="283"/>
      <c r="BQ91" s="284"/>
      <c r="BR91" s="275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7"/>
      <c r="CF91" s="275"/>
      <c r="CG91" s="276"/>
      <c r="CH91" s="276"/>
      <c r="CI91" s="276"/>
      <c r="CJ91" s="278"/>
      <c r="CK91" s="55"/>
      <c r="CL91" s="55"/>
      <c r="CM91" s="100"/>
      <c r="CN91" s="100"/>
      <c r="CO91" s="100"/>
      <c r="CP91" s="100"/>
      <c r="CQ91" s="95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</row>
    <row r="92" spans="1:178" ht="7.5" customHeight="1">
      <c r="A92" s="55"/>
      <c r="B92" s="55"/>
      <c r="C92" s="252">
        <v>11</v>
      </c>
      <c r="D92" s="253"/>
      <c r="E92" s="256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8"/>
      <c r="S92" s="256"/>
      <c r="T92" s="257"/>
      <c r="U92" s="257"/>
      <c r="V92" s="257"/>
      <c r="W92" s="264"/>
      <c r="X92" s="279">
        <v>23</v>
      </c>
      <c r="Y92" s="280"/>
      <c r="Z92" s="256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8"/>
      <c r="AN92" s="256"/>
      <c r="AO92" s="257"/>
      <c r="AP92" s="257"/>
      <c r="AQ92" s="257"/>
      <c r="AR92" s="264"/>
      <c r="AS92" s="55"/>
      <c r="AT92" s="55"/>
      <c r="AU92" s="252">
        <v>11</v>
      </c>
      <c r="AV92" s="253"/>
      <c r="AW92" s="256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8"/>
      <c r="BK92" s="75"/>
      <c r="BL92" s="76"/>
      <c r="BM92" s="76"/>
      <c r="BN92" s="76"/>
      <c r="BO92" s="82"/>
      <c r="BP92" s="252">
        <v>11</v>
      </c>
      <c r="BQ92" s="253"/>
      <c r="BR92" s="256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8"/>
      <c r="CF92" s="256"/>
      <c r="CG92" s="257"/>
      <c r="CH92" s="257"/>
      <c r="CI92" s="257"/>
      <c r="CJ92" s="264"/>
      <c r="CK92" s="55"/>
      <c r="CL92" s="55"/>
      <c r="CM92" s="100"/>
      <c r="CN92" s="100"/>
      <c r="CO92" s="100"/>
      <c r="CP92" s="100"/>
      <c r="CQ92" s="95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</row>
    <row r="93" spans="1:178" ht="7.5" customHeight="1">
      <c r="A93" s="55"/>
      <c r="B93" s="55"/>
      <c r="C93" s="252"/>
      <c r="D93" s="253"/>
      <c r="E93" s="231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60"/>
      <c r="S93" s="231"/>
      <c r="T93" s="259"/>
      <c r="U93" s="259"/>
      <c r="V93" s="259"/>
      <c r="W93" s="265"/>
      <c r="X93" s="281"/>
      <c r="Y93" s="282"/>
      <c r="Z93" s="231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60"/>
      <c r="AN93" s="231"/>
      <c r="AO93" s="259"/>
      <c r="AP93" s="259"/>
      <c r="AQ93" s="259"/>
      <c r="AR93" s="265"/>
      <c r="AS93" s="55"/>
      <c r="AT93" s="55"/>
      <c r="AU93" s="252"/>
      <c r="AV93" s="253"/>
      <c r="AW93" s="231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60"/>
      <c r="BK93" s="77"/>
      <c r="BL93" s="78"/>
      <c r="BM93" s="78"/>
      <c r="BN93" s="78"/>
      <c r="BO93" s="83"/>
      <c r="BP93" s="252"/>
      <c r="BQ93" s="253"/>
      <c r="BR93" s="231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60"/>
      <c r="CF93" s="231"/>
      <c r="CG93" s="259"/>
      <c r="CH93" s="259"/>
      <c r="CI93" s="259"/>
      <c r="CJ93" s="265"/>
      <c r="CK93" s="55"/>
      <c r="CL93" s="55"/>
      <c r="CM93" s="100"/>
      <c r="CN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</row>
    <row r="94" spans="1:178" ht="7.5" customHeight="1" thickBot="1">
      <c r="A94" s="55"/>
      <c r="B94" s="55"/>
      <c r="C94" s="252"/>
      <c r="D94" s="253"/>
      <c r="E94" s="275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7"/>
      <c r="S94" s="275"/>
      <c r="T94" s="276"/>
      <c r="U94" s="276"/>
      <c r="V94" s="276"/>
      <c r="W94" s="278"/>
      <c r="X94" s="283"/>
      <c r="Y94" s="284"/>
      <c r="Z94" s="231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60"/>
      <c r="AN94" s="231"/>
      <c r="AO94" s="259"/>
      <c r="AP94" s="259"/>
      <c r="AQ94" s="259"/>
      <c r="AR94" s="265"/>
      <c r="AS94" s="55"/>
      <c r="AT94" s="55"/>
      <c r="AU94" s="273"/>
      <c r="AV94" s="274"/>
      <c r="AW94" s="231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60"/>
      <c r="BK94" s="84"/>
      <c r="BL94" s="85"/>
      <c r="BM94" s="85"/>
      <c r="BN94" s="85"/>
      <c r="BO94" s="86"/>
      <c r="BP94" s="273"/>
      <c r="BQ94" s="274"/>
      <c r="BR94" s="231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60"/>
      <c r="CF94" s="231"/>
      <c r="CG94" s="259"/>
      <c r="CH94" s="259"/>
      <c r="CI94" s="259"/>
      <c r="CJ94" s="265"/>
      <c r="CK94" s="55"/>
      <c r="CL94" s="55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</row>
    <row r="95" spans="1:178" ht="7.5" customHeight="1">
      <c r="A95" s="55"/>
      <c r="B95" s="55"/>
      <c r="C95" s="252">
        <v>12</v>
      </c>
      <c r="D95" s="253"/>
      <c r="E95" s="256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8"/>
      <c r="S95" s="256"/>
      <c r="T95" s="257"/>
      <c r="U95" s="257"/>
      <c r="V95" s="257"/>
      <c r="W95" s="264"/>
      <c r="X95" s="199" t="s">
        <v>57</v>
      </c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46" t="s">
        <v>58</v>
      </c>
      <c r="AL95" s="247"/>
      <c r="AM95" s="247"/>
      <c r="AN95" s="239">
        <f>SUM(S62:W97,AN62:AR94)</f>
        <v>120</v>
      </c>
      <c r="AO95" s="240"/>
      <c r="AP95" s="240"/>
      <c r="AQ95" s="240"/>
      <c r="AR95" s="241"/>
      <c r="AS95" s="55"/>
      <c r="AT95" s="55"/>
      <c r="AU95" s="232" t="s">
        <v>79</v>
      </c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8" t="s">
        <v>80</v>
      </c>
      <c r="BI95" s="238"/>
      <c r="BJ95" s="238"/>
      <c r="BK95" s="239">
        <f>SUM(BK62:BO94)</f>
        <v>60</v>
      </c>
      <c r="BL95" s="240"/>
      <c r="BM95" s="240"/>
      <c r="BN95" s="240"/>
      <c r="BO95" s="241"/>
      <c r="BP95" s="199" t="s">
        <v>57</v>
      </c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46" t="s">
        <v>12</v>
      </c>
      <c r="CD95" s="247"/>
      <c r="CE95" s="247"/>
      <c r="CF95" s="239">
        <f>SUM(CF62:CJ94)</f>
        <v>50</v>
      </c>
      <c r="CG95" s="240"/>
      <c r="CH95" s="240"/>
      <c r="CI95" s="240"/>
      <c r="CJ95" s="241"/>
      <c r="CK95" s="55"/>
      <c r="CL95" s="55"/>
      <c r="CM95" s="100"/>
      <c r="CN95" s="100"/>
      <c r="CO95" s="100"/>
      <c r="CQ95" s="65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</row>
    <row r="96" spans="1:178" ht="7.5" customHeight="1">
      <c r="A96" s="55"/>
      <c r="B96" s="55"/>
      <c r="C96" s="252"/>
      <c r="D96" s="253"/>
      <c r="E96" s="231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60"/>
      <c r="S96" s="231"/>
      <c r="T96" s="259"/>
      <c r="U96" s="259"/>
      <c r="V96" s="259"/>
      <c r="W96" s="265"/>
      <c r="X96" s="202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248"/>
      <c r="AL96" s="249"/>
      <c r="AM96" s="249"/>
      <c r="AN96" s="242"/>
      <c r="AO96" s="159"/>
      <c r="AP96" s="159"/>
      <c r="AQ96" s="159"/>
      <c r="AR96" s="243"/>
      <c r="AS96" s="55"/>
      <c r="AT96" s="55"/>
      <c r="AU96" s="234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144"/>
      <c r="BI96" s="144"/>
      <c r="BJ96" s="144"/>
      <c r="BK96" s="242"/>
      <c r="BL96" s="159"/>
      <c r="BM96" s="159"/>
      <c r="BN96" s="159"/>
      <c r="BO96" s="243"/>
      <c r="BP96" s="202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248"/>
      <c r="CD96" s="249"/>
      <c r="CE96" s="249"/>
      <c r="CF96" s="242"/>
      <c r="CG96" s="159"/>
      <c r="CH96" s="159"/>
      <c r="CI96" s="159"/>
      <c r="CJ96" s="243"/>
      <c r="CK96" s="55"/>
      <c r="CL96" s="55"/>
      <c r="CM96" s="100"/>
      <c r="CN96" s="100"/>
      <c r="CO96" s="100"/>
      <c r="CP96" s="65"/>
      <c r="CQ96" s="65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</row>
    <row r="97" spans="1:178" ht="7.5" customHeight="1" thickBot="1">
      <c r="A97" s="55"/>
      <c r="B97" s="55"/>
      <c r="C97" s="254"/>
      <c r="D97" s="255"/>
      <c r="E97" s="261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3"/>
      <c r="S97" s="261"/>
      <c r="T97" s="262"/>
      <c r="U97" s="262"/>
      <c r="V97" s="262"/>
      <c r="W97" s="266"/>
      <c r="X97" s="205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250"/>
      <c r="AL97" s="251"/>
      <c r="AM97" s="251"/>
      <c r="AN97" s="244"/>
      <c r="AO97" s="160"/>
      <c r="AP97" s="160"/>
      <c r="AQ97" s="160"/>
      <c r="AR97" s="245"/>
      <c r="AS97" s="55"/>
      <c r="AT97" s="55"/>
      <c r="AU97" s="236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147"/>
      <c r="BI97" s="147"/>
      <c r="BJ97" s="147"/>
      <c r="BK97" s="244"/>
      <c r="BL97" s="160"/>
      <c r="BM97" s="160"/>
      <c r="BN97" s="160"/>
      <c r="BO97" s="245"/>
      <c r="BP97" s="205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250"/>
      <c r="CD97" s="251"/>
      <c r="CE97" s="251"/>
      <c r="CF97" s="244"/>
      <c r="CG97" s="160"/>
      <c r="CH97" s="160"/>
      <c r="CI97" s="160"/>
      <c r="CJ97" s="245"/>
      <c r="CK97" s="55"/>
      <c r="CL97" s="55"/>
      <c r="CM97" s="41"/>
      <c r="CN97" s="41"/>
      <c r="CO97" s="100"/>
      <c r="CP97" s="65"/>
      <c r="CQ97" s="65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</row>
    <row r="98" spans="1:178" ht="7.5" customHeight="1" thickBot="1">
      <c r="A98" s="55"/>
      <c r="B98" s="58"/>
      <c r="C98" s="58"/>
      <c r="D98" s="5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5"/>
      <c r="CL98" s="55"/>
      <c r="CM98" s="41"/>
      <c r="CN98" s="41"/>
      <c r="CO98" s="100"/>
      <c r="CP98" s="65"/>
      <c r="CQ98" s="65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</row>
    <row r="99" spans="1:178" ht="7.5" customHeight="1">
      <c r="A99" s="55"/>
      <c r="B99" s="199" t="s">
        <v>17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1"/>
      <c r="AU99" s="199" t="s">
        <v>59</v>
      </c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4"/>
      <c r="BQ99" s="206" t="s">
        <v>60</v>
      </c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8"/>
      <c r="CL99" s="55"/>
      <c r="CM99" s="102"/>
      <c r="CN99" s="102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</row>
    <row r="100" spans="1:178" ht="8.25" customHeight="1">
      <c r="A100" s="55"/>
      <c r="B100" s="202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203"/>
      <c r="AU100" s="202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5"/>
      <c r="BQ100" s="193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80"/>
      <c r="CL100" s="55"/>
      <c r="CM100" s="41"/>
      <c r="CN100" s="41"/>
      <c r="CO100" s="100"/>
      <c r="CP100" s="97"/>
      <c r="CQ100" s="97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</row>
    <row r="101" spans="1:178" ht="8.25" customHeight="1" thickBot="1">
      <c r="A101" s="55"/>
      <c r="B101" s="202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203"/>
      <c r="AU101" s="205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8"/>
      <c r="BQ101" s="193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80"/>
      <c r="CL101" s="55"/>
      <c r="CM101" s="41"/>
      <c r="CN101" s="41"/>
      <c r="CO101" s="100"/>
      <c r="CP101" s="97"/>
      <c r="CQ101" s="97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</row>
    <row r="102" spans="1:178" ht="8.25" customHeight="1">
      <c r="A102" s="55"/>
      <c r="B102" s="199" t="s">
        <v>18</v>
      </c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1"/>
      <c r="CL102" s="55"/>
      <c r="CM102" s="41"/>
      <c r="CN102" s="41"/>
      <c r="CO102" s="100"/>
      <c r="CP102" s="97"/>
      <c r="CQ102" s="97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</row>
    <row r="103" spans="1:178" ht="7.5" customHeight="1">
      <c r="A103" s="55"/>
      <c r="B103" s="202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203"/>
      <c r="CL103" s="55"/>
      <c r="CM103" s="41"/>
      <c r="CN103" s="41"/>
      <c r="CO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</row>
    <row r="104" spans="1:178" ht="7.5" customHeight="1" thickBot="1">
      <c r="A104" s="55"/>
      <c r="B104" s="205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209"/>
      <c r="CL104" s="55"/>
      <c r="CM104" s="41"/>
      <c r="CN104" s="41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</row>
    <row r="105" spans="1:178" ht="7.5" customHeight="1">
      <c r="A105" s="55"/>
      <c r="B105" s="210" t="s">
        <v>61</v>
      </c>
      <c r="C105" s="211"/>
      <c r="D105" s="211"/>
      <c r="E105" s="211"/>
      <c r="F105" s="211"/>
      <c r="G105" s="211"/>
      <c r="H105" s="211"/>
      <c r="I105" s="212"/>
      <c r="J105" s="216">
        <v>30000</v>
      </c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20" t="s">
        <v>19</v>
      </c>
      <c r="Y105" s="220"/>
      <c r="Z105" s="220"/>
      <c r="AA105" s="220"/>
      <c r="AB105" s="222" t="s">
        <v>20</v>
      </c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3"/>
      <c r="AX105" s="226" t="s">
        <v>81</v>
      </c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8"/>
      <c r="BQ105" s="231" t="s">
        <v>114</v>
      </c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80"/>
      <c r="CL105" s="55"/>
      <c r="CM105" s="41"/>
      <c r="CN105" s="41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</row>
    <row r="106" spans="1:178" ht="7.5" customHeight="1">
      <c r="A106" s="55"/>
      <c r="B106" s="210"/>
      <c r="C106" s="211"/>
      <c r="D106" s="211"/>
      <c r="E106" s="211"/>
      <c r="F106" s="211"/>
      <c r="G106" s="211"/>
      <c r="H106" s="211"/>
      <c r="I106" s="212"/>
      <c r="J106" s="216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20"/>
      <c r="Y106" s="220"/>
      <c r="Z106" s="220"/>
      <c r="AA106" s="220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3"/>
      <c r="AX106" s="229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3"/>
      <c r="BQ106" s="153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80"/>
      <c r="CL106" s="55"/>
      <c r="CM106" s="41"/>
      <c r="CN106" s="41"/>
      <c r="CO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</row>
    <row r="107" spans="1:178" ht="7.5" customHeight="1">
      <c r="A107" s="55"/>
      <c r="B107" s="210"/>
      <c r="C107" s="211"/>
      <c r="D107" s="211"/>
      <c r="E107" s="211"/>
      <c r="F107" s="211"/>
      <c r="G107" s="211"/>
      <c r="H107" s="211"/>
      <c r="I107" s="212"/>
      <c r="J107" s="216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20"/>
      <c r="Y107" s="220"/>
      <c r="Z107" s="220"/>
      <c r="AA107" s="220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3"/>
      <c r="AX107" s="229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3"/>
      <c r="BQ107" s="153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80"/>
      <c r="CL107" s="41"/>
      <c r="CM107" s="41"/>
      <c r="CN107" s="41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</row>
    <row r="108" spans="1:178" ht="7.5" customHeight="1">
      <c r="A108" s="55"/>
      <c r="B108" s="210"/>
      <c r="C108" s="211"/>
      <c r="D108" s="211"/>
      <c r="E108" s="211"/>
      <c r="F108" s="211"/>
      <c r="G108" s="211"/>
      <c r="H108" s="211"/>
      <c r="I108" s="212"/>
      <c r="J108" s="216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20"/>
      <c r="Y108" s="220"/>
      <c r="Z108" s="220"/>
      <c r="AA108" s="220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3"/>
      <c r="AX108" s="229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3"/>
      <c r="BQ108" s="174" t="s">
        <v>21</v>
      </c>
      <c r="BR108" s="175"/>
      <c r="BS108" s="175"/>
      <c r="BT108" s="175"/>
      <c r="BU108" s="175"/>
      <c r="BV108" s="175"/>
      <c r="BW108" s="175"/>
      <c r="BX108" s="175"/>
      <c r="BY108" s="178">
        <v>307</v>
      </c>
      <c r="BZ108" s="175"/>
      <c r="CA108" s="175"/>
      <c r="CB108" s="175"/>
      <c r="CC108" s="175"/>
      <c r="CD108" s="175"/>
      <c r="CE108" s="175"/>
      <c r="CF108" s="179" t="s">
        <v>22</v>
      </c>
      <c r="CG108" s="179"/>
      <c r="CH108" s="179"/>
      <c r="CI108" s="179"/>
      <c r="CJ108" s="179"/>
      <c r="CK108" s="180"/>
      <c r="CL108" s="41"/>
      <c r="CM108" s="41"/>
      <c r="CN108" s="41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</row>
    <row r="109" spans="1:178" ht="7.5" customHeight="1">
      <c r="A109" s="55"/>
      <c r="B109" s="210"/>
      <c r="C109" s="211"/>
      <c r="D109" s="211"/>
      <c r="E109" s="211"/>
      <c r="F109" s="211"/>
      <c r="G109" s="211"/>
      <c r="H109" s="211"/>
      <c r="I109" s="212"/>
      <c r="J109" s="216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20"/>
      <c r="Y109" s="220"/>
      <c r="Z109" s="220"/>
      <c r="AA109" s="220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3"/>
      <c r="AX109" s="229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3"/>
      <c r="BQ109" s="174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9"/>
      <c r="CG109" s="179"/>
      <c r="CH109" s="179"/>
      <c r="CI109" s="179"/>
      <c r="CJ109" s="179"/>
      <c r="CK109" s="180"/>
      <c r="CL109" s="41"/>
      <c r="CM109" s="41"/>
      <c r="CN109" s="41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</row>
    <row r="110" spans="1:178" ht="7.5" customHeight="1">
      <c r="A110" s="55"/>
      <c r="B110" s="213"/>
      <c r="C110" s="214"/>
      <c r="D110" s="214"/>
      <c r="E110" s="214"/>
      <c r="F110" s="214"/>
      <c r="G110" s="214"/>
      <c r="H110" s="214"/>
      <c r="I110" s="215"/>
      <c r="J110" s="218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21"/>
      <c r="Y110" s="221"/>
      <c r="Z110" s="221"/>
      <c r="AA110" s="221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5"/>
      <c r="AX110" s="230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5"/>
      <c r="BQ110" s="176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5"/>
      <c r="CD110" s="175"/>
      <c r="CE110" s="175"/>
      <c r="CF110" s="181"/>
      <c r="CG110" s="181"/>
      <c r="CH110" s="181"/>
      <c r="CI110" s="181"/>
      <c r="CJ110" s="181"/>
      <c r="CK110" s="182"/>
      <c r="CL110" s="52"/>
      <c r="CM110" s="41"/>
      <c r="CN110" s="41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</row>
    <row r="111" spans="1:178" ht="7.5" customHeight="1">
      <c r="A111" s="55"/>
      <c r="B111" s="267" t="s">
        <v>23</v>
      </c>
      <c r="C111" s="268"/>
      <c r="D111" s="268"/>
      <c r="E111" s="268"/>
      <c r="F111" s="268"/>
      <c r="G111" s="268"/>
      <c r="H111" s="268"/>
      <c r="I111" s="269"/>
      <c r="J111" s="170">
        <f>IF(ISERROR(J105/BY108),"",J105/BY108)</f>
        <v>97.719869706840385</v>
      </c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51" t="s">
        <v>19</v>
      </c>
      <c r="AQ111" s="151"/>
      <c r="AR111" s="151"/>
      <c r="AS111" s="151"/>
      <c r="AT111" s="151"/>
      <c r="AU111" s="151"/>
      <c r="AV111" s="151"/>
      <c r="AW111" s="152"/>
      <c r="AX111" s="150" t="s">
        <v>24</v>
      </c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2"/>
      <c r="BQ111" s="191">
        <v>40</v>
      </c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51" t="s">
        <v>25</v>
      </c>
      <c r="CD111" s="151"/>
      <c r="CE111" s="151"/>
      <c r="CF111" s="151"/>
      <c r="CG111" s="151"/>
      <c r="CH111" s="151"/>
      <c r="CI111" s="151"/>
      <c r="CJ111" s="151"/>
      <c r="CK111" s="197"/>
      <c r="CL111" s="52"/>
      <c r="CM111" s="41"/>
      <c r="CN111" s="41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</row>
    <row r="112" spans="1:178" ht="7.5" customHeight="1">
      <c r="A112" s="55"/>
      <c r="B112" s="210"/>
      <c r="C112" s="211"/>
      <c r="D112" s="211"/>
      <c r="E112" s="211"/>
      <c r="F112" s="211"/>
      <c r="G112" s="211"/>
      <c r="H112" s="211"/>
      <c r="I112" s="212"/>
      <c r="J112" s="184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54"/>
      <c r="AQ112" s="154"/>
      <c r="AR112" s="154"/>
      <c r="AS112" s="154"/>
      <c r="AT112" s="154"/>
      <c r="AU112" s="154"/>
      <c r="AV112" s="154"/>
      <c r="AW112" s="155"/>
      <c r="AX112" s="153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5"/>
      <c r="BQ112" s="193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54"/>
      <c r="CD112" s="154"/>
      <c r="CE112" s="154"/>
      <c r="CF112" s="154"/>
      <c r="CG112" s="154"/>
      <c r="CH112" s="154"/>
      <c r="CI112" s="154"/>
      <c r="CJ112" s="154"/>
      <c r="CK112" s="180"/>
      <c r="CL112" s="52"/>
      <c r="CM112" s="41"/>
      <c r="CN112" s="41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</row>
    <row r="113" spans="1:178" ht="7.5" customHeight="1">
      <c r="A113" s="55"/>
      <c r="B113" s="210"/>
      <c r="C113" s="211"/>
      <c r="D113" s="211"/>
      <c r="E113" s="211"/>
      <c r="F113" s="211"/>
      <c r="G113" s="211"/>
      <c r="H113" s="211"/>
      <c r="I113" s="212"/>
      <c r="J113" s="186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8"/>
      <c r="AQ113" s="188"/>
      <c r="AR113" s="188"/>
      <c r="AS113" s="188"/>
      <c r="AT113" s="188"/>
      <c r="AU113" s="188"/>
      <c r="AV113" s="188"/>
      <c r="AW113" s="189"/>
      <c r="AX113" s="190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9"/>
      <c r="BQ113" s="195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88"/>
      <c r="CD113" s="188"/>
      <c r="CE113" s="188"/>
      <c r="CF113" s="188"/>
      <c r="CG113" s="188"/>
      <c r="CH113" s="188"/>
      <c r="CI113" s="188"/>
      <c r="CJ113" s="188"/>
      <c r="CK113" s="182"/>
      <c r="CL113" s="41"/>
      <c r="CM113" s="41"/>
      <c r="CN113" s="41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</row>
    <row r="114" spans="1:178" ht="7.5" customHeight="1">
      <c r="A114" s="55"/>
      <c r="B114" s="210"/>
      <c r="C114" s="211"/>
      <c r="D114" s="211"/>
      <c r="E114" s="211"/>
      <c r="F114" s="211"/>
      <c r="G114" s="211"/>
      <c r="H114" s="211"/>
      <c r="I114" s="212"/>
      <c r="J114" s="198" t="s">
        <v>26</v>
      </c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2"/>
      <c r="X114" s="150" t="s">
        <v>27</v>
      </c>
      <c r="Y114" s="151"/>
      <c r="Z114" s="151"/>
      <c r="AA114" s="151"/>
      <c r="AB114" s="152"/>
      <c r="AC114" s="159">
        <f>IF(ISERROR(ROUNDUP(J111/40,0)),"",ROUNDUP(J111/40,0))</f>
        <v>3</v>
      </c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1" t="s">
        <v>28</v>
      </c>
      <c r="AQ114" s="151"/>
      <c r="AR114" s="151"/>
      <c r="AS114" s="151"/>
      <c r="AT114" s="151"/>
      <c r="AU114" s="151"/>
      <c r="AV114" s="151"/>
      <c r="AW114" s="152"/>
      <c r="AX114" s="161" t="s">
        <v>29</v>
      </c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3"/>
      <c r="BQ114" s="150" t="s">
        <v>82</v>
      </c>
      <c r="BR114" s="151"/>
      <c r="BS114" s="151"/>
      <c r="BT114" s="152"/>
      <c r="BU114" s="170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171"/>
      <c r="BW114" s="171"/>
      <c r="BX114" s="171"/>
      <c r="BY114" s="171"/>
      <c r="BZ114" s="171"/>
      <c r="CA114" s="171"/>
      <c r="CB114" s="171"/>
      <c r="CC114" s="159"/>
      <c r="CD114" s="159"/>
      <c r="CE114" s="159"/>
      <c r="CF114" s="151" t="s">
        <v>28</v>
      </c>
      <c r="CG114" s="151"/>
      <c r="CH114" s="151"/>
      <c r="CI114" s="151"/>
      <c r="CJ114" s="151"/>
      <c r="CK114" s="197"/>
      <c r="CL114" s="41"/>
      <c r="CM114" s="71"/>
      <c r="CN114" s="71"/>
      <c r="CO114" s="100"/>
      <c r="CP114" s="100"/>
      <c r="CQ114" s="100"/>
    </row>
    <row r="115" spans="1:178" ht="7.5" customHeight="1">
      <c r="A115" s="55"/>
      <c r="B115" s="210"/>
      <c r="C115" s="211"/>
      <c r="D115" s="211"/>
      <c r="E115" s="211"/>
      <c r="F115" s="211"/>
      <c r="G115" s="211"/>
      <c r="H115" s="211"/>
      <c r="I115" s="212"/>
      <c r="J115" s="153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5"/>
      <c r="X115" s="153"/>
      <c r="Y115" s="154"/>
      <c r="Z115" s="154"/>
      <c r="AA115" s="154"/>
      <c r="AB115" s="155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4"/>
      <c r="AQ115" s="154"/>
      <c r="AR115" s="154"/>
      <c r="AS115" s="154"/>
      <c r="AT115" s="154"/>
      <c r="AU115" s="154"/>
      <c r="AV115" s="154"/>
      <c r="AW115" s="155"/>
      <c r="AX115" s="164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6"/>
      <c r="BQ115" s="153"/>
      <c r="BR115" s="154"/>
      <c r="BS115" s="154"/>
      <c r="BT115" s="155"/>
      <c r="BU115" s="172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4"/>
      <c r="CG115" s="154"/>
      <c r="CH115" s="154"/>
      <c r="CI115" s="154"/>
      <c r="CJ115" s="154"/>
      <c r="CK115" s="180"/>
      <c r="CL115" s="41"/>
      <c r="CM115" s="71"/>
      <c r="CN115" s="71"/>
      <c r="CO115" s="100"/>
      <c r="CP115" s="100"/>
      <c r="CQ115" s="100"/>
    </row>
    <row r="116" spans="1:178" ht="7.5" customHeight="1">
      <c r="A116" s="55"/>
      <c r="B116" s="210"/>
      <c r="C116" s="211"/>
      <c r="D116" s="211"/>
      <c r="E116" s="211"/>
      <c r="F116" s="211"/>
      <c r="G116" s="211"/>
      <c r="H116" s="211"/>
      <c r="I116" s="212"/>
      <c r="J116" s="153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5"/>
      <c r="X116" s="153"/>
      <c r="Y116" s="154"/>
      <c r="Z116" s="154"/>
      <c r="AA116" s="154"/>
      <c r="AB116" s="155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4"/>
      <c r="AQ116" s="154"/>
      <c r="AR116" s="154"/>
      <c r="AS116" s="154"/>
      <c r="AT116" s="154"/>
      <c r="AU116" s="154"/>
      <c r="AV116" s="154"/>
      <c r="AW116" s="155"/>
      <c r="AX116" s="164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6"/>
      <c r="BQ116" s="153"/>
      <c r="BR116" s="154"/>
      <c r="BS116" s="154"/>
      <c r="BT116" s="155"/>
      <c r="BU116" s="172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4"/>
      <c r="CG116" s="154"/>
      <c r="CH116" s="154"/>
      <c r="CI116" s="154"/>
      <c r="CJ116" s="154"/>
      <c r="CK116" s="180"/>
      <c r="CL116" s="41"/>
      <c r="CM116" s="103"/>
      <c r="CN116" s="103"/>
      <c r="CO116" s="100"/>
      <c r="CP116" s="100"/>
      <c r="CQ116" s="100"/>
    </row>
    <row r="117" spans="1:178" ht="7.5" customHeight="1">
      <c r="A117" s="55"/>
      <c r="B117" s="210"/>
      <c r="C117" s="211"/>
      <c r="D117" s="211"/>
      <c r="E117" s="211"/>
      <c r="F117" s="211"/>
      <c r="G117" s="211"/>
      <c r="H117" s="211"/>
      <c r="I117" s="212"/>
      <c r="J117" s="153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5"/>
      <c r="X117" s="153"/>
      <c r="Y117" s="154"/>
      <c r="Z117" s="154"/>
      <c r="AA117" s="154"/>
      <c r="AB117" s="155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4"/>
      <c r="AQ117" s="154"/>
      <c r="AR117" s="154"/>
      <c r="AS117" s="154"/>
      <c r="AT117" s="154"/>
      <c r="AU117" s="154"/>
      <c r="AV117" s="154"/>
      <c r="AW117" s="155"/>
      <c r="AX117" s="164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6"/>
      <c r="BQ117" s="153"/>
      <c r="BR117" s="154"/>
      <c r="BS117" s="154"/>
      <c r="BT117" s="155"/>
      <c r="BU117" s="172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4"/>
      <c r="CG117" s="154"/>
      <c r="CH117" s="154"/>
      <c r="CI117" s="154"/>
      <c r="CJ117" s="154"/>
      <c r="CK117" s="180"/>
      <c r="CL117" s="41"/>
      <c r="CM117" s="103"/>
      <c r="CN117" s="103"/>
      <c r="CO117" s="100"/>
      <c r="CP117" s="100"/>
      <c r="CQ117" s="100"/>
    </row>
    <row r="118" spans="1:178" ht="7.5" customHeight="1" thickBot="1">
      <c r="A118" s="55"/>
      <c r="B118" s="270"/>
      <c r="C118" s="271"/>
      <c r="D118" s="271"/>
      <c r="E118" s="271"/>
      <c r="F118" s="271"/>
      <c r="G118" s="271"/>
      <c r="H118" s="271"/>
      <c r="I118" s="272"/>
      <c r="J118" s="156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8"/>
      <c r="X118" s="156"/>
      <c r="Y118" s="157"/>
      <c r="Z118" s="157"/>
      <c r="AA118" s="157"/>
      <c r="AB118" s="158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57"/>
      <c r="AQ118" s="157"/>
      <c r="AR118" s="157"/>
      <c r="AS118" s="157"/>
      <c r="AT118" s="157"/>
      <c r="AU118" s="157"/>
      <c r="AV118" s="157"/>
      <c r="AW118" s="158"/>
      <c r="AX118" s="167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9"/>
      <c r="BQ118" s="156"/>
      <c r="BR118" s="157"/>
      <c r="BS118" s="157"/>
      <c r="BT118" s="158"/>
      <c r="BU118" s="173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57"/>
      <c r="CG118" s="157"/>
      <c r="CH118" s="157"/>
      <c r="CI118" s="157"/>
      <c r="CJ118" s="157"/>
      <c r="CK118" s="285"/>
      <c r="CL118" s="41"/>
      <c r="CM118" s="100"/>
      <c r="CN118" s="100"/>
      <c r="CO118" s="100"/>
      <c r="CP118" s="100"/>
      <c r="CQ118" s="100"/>
    </row>
    <row r="119" spans="1:178" ht="7.5" customHeight="1">
      <c r="A119" s="55"/>
      <c r="B119" s="538" t="s">
        <v>30</v>
      </c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8"/>
      <c r="AK119" s="538"/>
      <c r="AL119" s="538"/>
      <c r="AM119" s="538"/>
      <c r="AN119" s="538"/>
      <c r="AO119" s="538"/>
      <c r="AP119" s="538"/>
      <c r="AQ119" s="538"/>
      <c r="AR119" s="538"/>
      <c r="AS119" s="538"/>
      <c r="AT119" s="538"/>
      <c r="AU119" s="538"/>
      <c r="AV119" s="538"/>
      <c r="AW119" s="538"/>
      <c r="AX119" s="538"/>
      <c r="AY119" s="538"/>
      <c r="AZ119" s="538"/>
      <c r="BA119" s="538"/>
      <c r="BB119" s="538"/>
      <c r="BC119" s="538"/>
      <c r="BD119" s="538"/>
      <c r="BE119" s="538"/>
      <c r="BF119" s="538"/>
      <c r="BG119" s="538"/>
      <c r="BH119" s="538"/>
      <c r="BI119" s="538"/>
      <c r="BJ119" s="538"/>
      <c r="BK119" s="538"/>
      <c r="BL119" s="538"/>
      <c r="BM119" s="538"/>
      <c r="BN119" s="538"/>
      <c r="BO119" s="538"/>
      <c r="BP119" s="538"/>
      <c r="BQ119" s="538"/>
      <c r="BR119" s="538"/>
      <c r="BS119" s="538"/>
      <c r="BT119" s="538"/>
      <c r="BU119" s="538"/>
      <c r="BV119" s="538"/>
      <c r="BW119" s="538"/>
      <c r="BX119" s="538"/>
      <c r="BY119" s="538"/>
      <c r="BZ119" s="538"/>
      <c r="CA119" s="538"/>
      <c r="CB119" s="538"/>
      <c r="CC119" s="538"/>
      <c r="CD119" s="538"/>
      <c r="CE119" s="538"/>
      <c r="CF119" s="538"/>
      <c r="CG119" s="538"/>
      <c r="CH119" s="538"/>
      <c r="CI119" s="538"/>
      <c r="CJ119" s="538"/>
      <c r="CK119" s="538"/>
      <c r="CL119" s="41"/>
      <c r="CO119" s="100"/>
      <c r="CP119" s="100"/>
      <c r="CQ119" s="100"/>
    </row>
    <row r="120" spans="1:178">
      <c r="A120" s="55"/>
      <c r="B120" s="539"/>
      <c r="C120" s="539"/>
      <c r="D120" s="539"/>
      <c r="E120" s="539"/>
      <c r="F120" s="539"/>
      <c r="G120" s="539"/>
      <c r="H120" s="539"/>
      <c r="I120" s="539"/>
      <c r="J120" s="539"/>
      <c r="K120" s="539"/>
      <c r="L120" s="539"/>
      <c r="M120" s="539"/>
      <c r="N120" s="539"/>
      <c r="O120" s="539"/>
      <c r="P120" s="539"/>
      <c r="Q120" s="539"/>
      <c r="R120" s="539"/>
      <c r="S120" s="539"/>
      <c r="T120" s="539"/>
      <c r="U120" s="539"/>
      <c r="V120" s="539"/>
      <c r="W120" s="539"/>
      <c r="X120" s="539"/>
      <c r="Y120" s="539"/>
      <c r="Z120" s="539"/>
      <c r="AA120" s="539"/>
      <c r="AB120" s="539"/>
      <c r="AC120" s="539"/>
      <c r="AD120" s="539"/>
      <c r="AE120" s="539"/>
      <c r="AF120" s="539"/>
      <c r="AG120" s="539"/>
      <c r="AH120" s="539"/>
      <c r="AI120" s="539"/>
      <c r="AJ120" s="539"/>
      <c r="AK120" s="539"/>
      <c r="AL120" s="539"/>
      <c r="AM120" s="539"/>
      <c r="AN120" s="539"/>
      <c r="AO120" s="539"/>
      <c r="AP120" s="539"/>
      <c r="AQ120" s="539"/>
      <c r="AR120" s="539"/>
      <c r="AS120" s="539"/>
      <c r="AT120" s="539"/>
      <c r="AU120" s="539"/>
      <c r="AV120" s="539"/>
      <c r="AW120" s="539"/>
      <c r="AX120" s="539"/>
      <c r="AY120" s="539"/>
      <c r="AZ120" s="539"/>
      <c r="BA120" s="539"/>
      <c r="BB120" s="539"/>
      <c r="BC120" s="539"/>
      <c r="BD120" s="539"/>
      <c r="BE120" s="539"/>
      <c r="BF120" s="539"/>
      <c r="BG120" s="539"/>
      <c r="BH120" s="539"/>
      <c r="BI120" s="539"/>
      <c r="BJ120" s="539"/>
      <c r="BK120" s="539"/>
      <c r="BL120" s="539"/>
      <c r="BM120" s="539"/>
      <c r="BN120" s="539"/>
      <c r="BO120" s="539"/>
      <c r="BP120" s="539"/>
      <c r="BQ120" s="539"/>
      <c r="BR120" s="539"/>
      <c r="BS120" s="539"/>
      <c r="BT120" s="539"/>
      <c r="BU120" s="539"/>
      <c r="BV120" s="539"/>
      <c r="BW120" s="539"/>
      <c r="BX120" s="539"/>
      <c r="BY120" s="539"/>
      <c r="BZ120" s="539"/>
      <c r="CA120" s="539"/>
      <c r="CB120" s="539"/>
      <c r="CC120" s="539"/>
      <c r="CD120" s="539"/>
      <c r="CE120" s="539"/>
      <c r="CF120" s="539"/>
      <c r="CG120" s="539"/>
      <c r="CH120" s="539"/>
      <c r="CI120" s="539"/>
      <c r="CJ120" s="539"/>
      <c r="CK120" s="539"/>
      <c r="CL120" s="41"/>
      <c r="CO120" s="100"/>
      <c r="CP120" s="100"/>
      <c r="CQ120" s="100"/>
    </row>
    <row r="121" spans="1:178">
      <c r="A121" s="55"/>
      <c r="B121" s="537" t="s">
        <v>93</v>
      </c>
      <c r="C121" s="537"/>
      <c r="D121" s="537"/>
      <c r="E121" s="537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  <c r="AF121" s="537"/>
      <c r="AG121" s="537"/>
      <c r="AH121" s="537"/>
      <c r="AI121" s="537"/>
      <c r="AJ121" s="537"/>
      <c r="AK121" s="537"/>
      <c r="AL121" s="537"/>
      <c r="AM121" s="537"/>
      <c r="AN121" s="537"/>
      <c r="AO121" s="537"/>
      <c r="AP121" s="537"/>
      <c r="AQ121" s="537"/>
      <c r="AR121" s="537"/>
      <c r="AS121" s="537"/>
      <c r="AT121" s="537"/>
      <c r="AU121" s="537"/>
      <c r="AV121" s="537"/>
      <c r="AW121" s="537"/>
      <c r="AX121" s="537"/>
      <c r="AY121" s="537"/>
      <c r="AZ121" s="537"/>
      <c r="BA121" s="537"/>
      <c r="BB121" s="537"/>
      <c r="BC121" s="537"/>
      <c r="BD121" s="537"/>
      <c r="BE121" s="537"/>
      <c r="BF121" s="537"/>
      <c r="BG121" s="537"/>
      <c r="BH121" s="537"/>
      <c r="BI121" s="537"/>
      <c r="BJ121" s="537"/>
      <c r="BK121" s="537"/>
      <c r="BL121" s="537"/>
      <c r="BM121" s="537"/>
      <c r="BN121" s="537"/>
      <c r="BO121" s="537"/>
      <c r="BP121" s="537"/>
      <c r="BQ121" s="537"/>
      <c r="BR121" s="537"/>
      <c r="BS121" s="537"/>
      <c r="BT121" s="537"/>
      <c r="BU121" s="537"/>
      <c r="BV121" s="537"/>
      <c r="BW121" s="537"/>
      <c r="BX121" s="537"/>
      <c r="BY121" s="537"/>
      <c r="BZ121" s="537"/>
      <c r="CA121" s="537"/>
      <c r="CB121" s="537"/>
      <c r="CC121" s="537"/>
      <c r="CD121" s="537"/>
      <c r="CE121" s="537"/>
      <c r="CF121" s="537"/>
      <c r="CG121" s="537"/>
      <c r="CH121" s="537"/>
      <c r="CI121" s="537"/>
      <c r="CJ121" s="537"/>
      <c r="CK121" s="537"/>
      <c r="CL121" s="41"/>
      <c r="CO121" s="100"/>
      <c r="CP121" s="100"/>
      <c r="CQ121" s="100"/>
    </row>
    <row r="122" spans="1:178">
      <c r="A122" s="55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41"/>
      <c r="CO122" s="100"/>
      <c r="CP122" s="100"/>
      <c r="CQ122" s="100"/>
    </row>
    <row r="123" spans="1:178">
      <c r="A123" s="55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41"/>
      <c r="CO123" s="100"/>
      <c r="CP123" s="100"/>
      <c r="CQ123" s="100"/>
    </row>
    <row r="124" spans="1:178">
      <c r="H124" s="55"/>
      <c r="I124" s="55"/>
      <c r="J124" s="55"/>
      <c r="K124" s="55"/>
      <c r="CL124" s="41"/>
      <c r="CO124" s="55"/>
      <c r="CP124" s="55"/>
      <c r="CQ124" s="55"/>
    </row>
    <row r="125" spans="1:178">
      <c r="H125" s="55"/>
      <c r="I125" s="55"/>
      <c r="J125" s="47"/>
      <c r="K125" s="47"/>
      <c r="CL125" s="41"/>
      <c r="CO125" s="55"/>
      <c r="CP125" s="55"/>
      <c r="CQ125" s="55"/>
    </row>
    <row r="126" spans="1:178">
      <c r="H126" s="48"/>
      <c r="I126" s="48"/>
      <c r="J126" s="49"/>
      <c r="K126" s="50"/>
      <c r="CL126" s="41"/>
      <c r="CO126" s="55"/>
      <c r="CP126" s="55"/>
      <c r="CQ126" s="55"/>
    </row>
    <row r="127" spans="1:178">
      <c r="H127" s="48"/>
      <c r="I127" s="48"/>
      <c r="J127" s="49"/>
      <c r="K127" s="49"/>
      <c r="CL127" s="57"/>
      <c r="CO127" s="55"/>
      <c r="CP127" s="55"/>
      <c r="CQ127" s="55"/>
    </row>
    <row r="128" spans="1:178">
      <c r="H128" s="48"/>
      <c r="I128" s="48"/>
      <c r="J128" s="49"/>
      <c r="K128" s="49"/>
      <c r="CL128" s="57"/>
      <c r="CP128" s="55"/>
      <c r="CQ128" s="55"/>
    </row>
    <row r="129" spans="8:95">
      <c r="H129" s="48"/>
      <c r="I129" s="48"/>
      <c r="J129" s="49"/>
      <c r="K129" s="49"/>
      <c r="CL129" s="56"/>
      <c r="CP129" s="55"/>
      <c r="CQ129" s="55"/>
    </row>
    <row r="130" spans="8:95">
      <c r="H130" s="48"/>
      <c r="I130" s="48"/>
      <c r="J130" s="49"/>
      <c r="K130" s="49"/>
      <c r="CL130" s="56"/>
    </row>
    <row r="131" spans="8:95">
      <c r="H131" s="48"/>
      <c r="I131" s="48"/>
      <c r="J131" s="49"/>
      <c r="K131" s="49"/>
      <c r="CL131" s="55"/>
    </row>
    <row r="132" spans="8:95">
      <c r="H132" s="48"/>
      <c r="I132" s="48"/>
      <c r="J132" s="49"/>
      <c r="K132" s="49"/>
    </row>
    <row r="133" spans="8:95">
      <c r="H133" s="48"/>
      <c r="I133" s="48"/>
      <c r="J133" s="49"/>
      <c r="K133" s="49"/>
    </row>
    <row r="134" spans="8:95">
      <c r="H134" s="48"/>
      <c r="I134" s="48"/>
      <c r="J134" s="49"/>
      <c r="K134" s="49"/>
    </row>
    <row r="135" spans="8:95">
      <c r="H135" s="48"/>
      <c r="I135" s="48"/>
      <c r="J135" s="49"/>
      <c r="K135" s="49"/>
    </row>
    <row r="136" spans="8:95">
      <c r="H136" s="48"/>
      <c r="I136" s="48"/>
      <c r="J136" s="49"/>
      <c r="K136" s="49"/>
    </row>
    <row r="137" spans="8:95">
      <c r="H137" s="48"/>
      <c r="I137" s="48"/>
      <c r="J137" s="49"/>
      <c r="K137" s="49"/>
    </row>
    <row r="138" spans="8:95">
      <c r="H138" s="48"/>
      <c r="I138" s="48"/>
      <c r="J138" s="49"/>
      <c r="K138" s="49"/>
    </row>
    <row r="139" spans="8:95">
      <c r="H139" s="48"/>
      <c r="I139" s="48"/>
      <c r="J139" s="49"/>
      <c r="K139" s="49"/>
    </row>
    <row r="140" spans="8:95">
      <c r="H140" s="48"/>
      <c r="I140" s="48"/>
      <c r="J140" s="49"/>
      <c r="K140" s="49"/>
    </row>
    <row r="141" spans="8:95">
      <c r="H141" s="48"/>
      <c r="I141" s="48"/>
      <c r="J141" s="49"/>
      <c r="K141" s="49"/>
    </row>
    <row r="142" spans="8:95">
      <c r="H142" s="48"/>
      <c r="I142" s="48"/>
      <c r="J142" s="49"/>
      <c r="K142" s="49"/>
    </row>
    <row r="143" spans="8:95">
      <c r="H143" s="48"/>
      <c r="I143" s="48"/>
      <c r="J143" s="49"/>
      <c r="K143" s="49"/>
    </row>
    <row r="144" spans="8:95">
      <c r="H144" s="48"/>
      <c r="I144" s="48"/>
      <c r="J144" s="49"/>
      <c r="K144" s="49"/>
    </row>
    <row r="145" spans="8:11">
      <c r="H145" s="48"/>
      <c r="I145" s="48"/>
      <c r="J145" s="49"/>
      <c r="K145" s="49"/>
    </row>
    <row r="146" spans="8:11">
      <c r="H146" s="48"/>
      <c r="I146" s="48"/>
      <c r="J146" s="49"/>
      <c r="K146" s="49"/>
    </row>
    <row r="147" spans="8:11">
      <c r="H147" s="55"/>
      <c r="I147" s="55"/>
      <c r="J147" s="49"/>
      <c r="K147" s="49"/>
    </row>
    <row r="148" spans="8:11">
      <c r="H148" s="55"/>
      <c r="I148" s="55"/>
      <c r="J148" s="49"/>
      <c r="K148" s="49"/>
    </row>
    <row r="149" spans="8:11">
      <c r="H149" s="55"/>
      <c r="I149" s="55"/>
      <c r="J149" s="49"/>
      <c r="K149" s="49"/>
    </row>
    <row r="150" spans="8:11">
      <c r="H150" s="55"/>
      <c r="I150" s="55"/>
      <c r="J150" s="49"/>
      <c r="K150" s="49"/>
    </row>
  </sheetData>
  <mergeCells count="1357">
    <mergeCell ref="CO45:FV47"/>
    <mergeCell ref="CO55:FV57"/>
    <mergeCell ref="CO69:FV71"/>
    <mergeCell ref="CO74:FV76"/>
    <mergeCell ref="CO84:FV86"/>
    <mergeCell ref="B119:CK120"/>
    <mergeCell ref="CC111:CK113"/>
    <mergeCell ref="CR89:FV90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87:FV88"/>
    <mergeCell ref="B111:I118"/>
    <mergeCell ref="J111:AO113"/>
    <mergeCell ref="AP111:AW113"/>
    <mergeCell ref="AX111:BP113"/>
    <mergeCell ref="BQ111:CB113"/>
    <mergeCell ref="BP89:BQ91"/>
    <mergeCell ref="BR89:CE91"/>
    <mergeCell ref="CF89:CJ91"/>
    <mergeCell ref="C92:D94"/>
    <mergeCell ref="E92:R94"/>
    <mergeCell ref="S92:W94"/>
    <mergeCell ref="X92:Y94"/>
    <mergeCell ref="B121:CK121"/>
    <mergeCell ref="CR77:FV78"/>
    <mergeCell ref="CT79:CU80"/>
    <mergeCell ref="CW79:FU82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P92:BQ94"/>
    <mergeCell ref="BR92:CE94"/>
    <mergeCell ref="Z92:AM94"/>
    <mergeCell ref="CF86:CJ88"/>
    <mergeCell ref="CR72:FV73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P86:BQ88"/>
    <mergeCell ref="BR86:CE88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P77:BQ79"/>
    <mergeCell ref="BR77:CE79"/>
    <mergeCell ref="CF77:CJ79"/>
    <mergeCell ref="CF74:CJ76"/>
    <mergeCell ref="CR64:FV65"/>
    <mergeCell ref="CR66:FV6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P74:BQ76"/>
    <mergeCell ref="BR74:CE76"/>
    <mergeCell ref="BP71:BQ73"/>
    <mergeCell ref="BR71:CE73"/>
    <mergeCell ref="CF71:CJ73"/>
    <mergeCell ref="C74:D76"/>
    <mergeCell ref="E74:R76"/>
    <mergeCell ref="S74:W76"/>
    <mergeCell ref="X74:Y76"/>
    <mergeCell ref="Z74:AM76"/>
    <mergeCell ref="CR62:FV63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P65:BQ67"/>
    <mergeCell ref="BR65:CE67"/>
    <mergeCell ref="CF65:CJ67"/>
    <mergeCell ref="CR60:FU61"/>
    <mergeCell ref="BR62:CE64"/>
    <mergeCell ref="CF62:CJ64"/>
    <mergeCell ref="CR58:FU59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65:BO66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CR52:FU53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0:FU51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48:FU49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BO42:BZ43"/>
    <mergeCell ref="CA42:CF43"/>
    <mergeCell ref="CG42:CK43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CA40:CF41"/>
    <mergeCell ref="CG40:CK41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G38:CK39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38:BZ39"/>
    <mergeCell ref="CA38:CF39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CR42:FV43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J41:BM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CR40:FV41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BO40:BZ41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S39:S40"/>
    <mergeCell ref="T39:T40"/>
    <mergeCell ref="U39:U40"/>
    <mergeCell ref="V39:V40"/>
    <mergeCell ref="W39:W40"/>
    <mergeCell ref="X39:X40"/>
    <mergeCell ref="BY32:CC34"/>
    <mergeCell ref="CD32:CG34"/>
    <mergeCell ref="CH32:CK34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AQ39:AQ40"/>
    <mergeCell ref="AR39:AR40"/>
    <mergeCell ref="AS39:AS40"/>
    <mergeCell ref="AT39:AT40"/>
    <mergeCell ref="AU39:AU40"/>
    <mergeCell ref="AV39:AV40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9:Y40"/>
    <mergeCell ref="Z39:Z40"/>
    <mergeCell ref="AA39:AA40"/>
    <mergeCell ref="AB39:AB40"/>
    <mergeCell ref="AC39:AC40"/>
    <mergeCell ref="AD39:AD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29:CC31"/>
    <mergeCell ref="CD29:CG31"/>
    <mergeCell ref="CH29:CK31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29:BX31"/>
    <mergeCell ref="BI37:BI38"/>
    <mergeCell ref="BJ37:BM38"/>
    <mergeCell ref="BO32:BX34"/>
    <mergeCell ref="AH35:AH36"/>
    <mergeCell ref="AI35:AI36"/>
    <mergeCell ref="AJ35:AJ36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AH33:AH34"/>
    <mergeCell ref="AI33:AI34"/>
    <mergeCell ref="BO36:CK37"/>
    <mergeCell ref="AR33:AR34"/>
    <mergeCell ref="AS33:AS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AJ33:AJ34"/>
    <mergeCell ref="AK33:AK34"/>
    <mergeCell ref="AT29:AT30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AP31:AP32"/>
    <mergeCell ref="AP33:AP34"/>
    <mergeCell ref="BO27:CK28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Q33:AQ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L33:AL34"/>
    <mergeCell ref="AM33:AM34"/>
    <mergeCell ref="AB33:AB34"/>
    <mergeCell ref="AC33:AC34"/>
    <mergeCell ref="CH23:CK25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3:BX25"/>
    <mergeCell ref="BY23:CC25"/>
    <mergeCell ref="CD23:CG25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AO25:AO26"/>
    <mergeCell ref="AV21:AV22"/>
    <mergeCell ref="BC21:BC22"/>
    <mergeCell ref="T27:T28"/>
    <mergeCell ref="U27:U28"/>
    <mergeCell ref="V27:V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AN21:AN22"/>
    <mergeCell ref="AO21:AO22"/>
    <mergeCell ref="AP21:AP22"/>
    <mergeCell ref="W25:W26"/>
    <mergeCell ref="X25:X26"/>
    <mergeCell ref="AB25:AB26"/>
    <mergeCell ref="AC25:AC26"/>
    <mergeCell ref="AD25:AD26"/>
    <mergeCell ref="AD21:AD22"/>
    <mergeCell ref="S21:S22"/>
    <mergeCell ref="T21:T22"/>
    <mergeCell ref="U21:U22"/>
    <mergeCell ref="AN25:AN26"/>
    <mergeCell ref="G26:M26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BI25:BI26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BJ23:BM24"/>
    <mergeCell ref="AU25:AU26"/>
    <mergeCell ref="BI23:BI24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P21:P22"/>
    <mergeCell ref="Q21:Q22"/>
    <mergeCell ref="R21:R22"/>
    <mergeCell ref="AQ21:AQ22"/>
    <mergeCell ref="AR21:AR22"/>
    <mergeCell ref="AS21:AS22"/>
    <mergeCell ref="AT21:AT22"/>
    <mergeCell ref="AU21:AU22"/>
    <mergeCell ref="AK21:AK22"/>
    <mergeCell ref="AL21:AL22"/>
    <mergeCell ref="AM21:AM22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G21:M22"/>
    <mergeCell ref="N21:N22"/>
    <mergeCell ref="O21:O22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P17:P18"/>
    <mergeCell ref="Q17:Q18"/>
    <mergeCell ref="R17:R18"/>
    <mergeCell ref="Y15:Z16"/>
    <mergeCell ref="AC15:AD16"/>
    <mergeCell ref="AG15:AH16"/>
    <mergeCell ref="AK15:AL1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CF2:CK3"/>
    <mergeCell ref="BO4:CE5"/>
    <mergeCell ref="CF4:CK5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5:AX16"/>
    <mergeCell ref="BA15:BB16"/>
    <mergeCell ref="BC9:BD10"/>
    <mergeCell ref="BE9:BH10"/>
    <mergeCell ref="AX7:AX8"/>
    <mergeCell ref="AY7:BB8"/>
    <mergeCell ref="B6:F13"/>
    <mergeCell ref="CN6:FV9"/>
    <mergeCell ref="G7:H8"/>
    <mergeCell ref="AK7:AL8"/>
    <mergeCell ref="AM7:AN8"/>
    <mergeCell ref="AO7:AS8"/>
    <mergeCell ref="AT7:AW8"/>
    <mergeCell ref="BE15:BF16"/>
    <mergeCell ref="AJ17:AJ18"/>
    <mergeCell ref="AK11:AL12"/>
    <mergeCell ref="AM11:AN12"/>
    <mergeCell ref="AO11:AS12"/>
    <mergeCell ref="AT11:AW12"/>
    <mergeCell ref="AX11:AX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AE17:AE18"/>
    <mergeCell ref="AF17:AF18"/>
    <mergeCell ref="AG17:AG18"/>
    <mergeCell ref="AH17:AH18"/>
    <mergeCell ref="AI17:AI18"/>
    <mergeCell ref="B17:F30"/>
    <mergeCell ref="G17:M18"/>
    <mergeCell ref="N17:N18"/>
    <mergeCell ref="O17:O1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G9:H10"/>
    <mergeCell ref="AK9:AL10"/>
    <mergeCell ref="AM9:AN10"/>
    <mergeCell ref="AO9:AS10"/>
    <mergeCell ref="AT9:AW10"/>
    <mergeCell ref="AX9:AX10"/>
    <mergeCell ref="AY9:BB10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勤務表</vt:lpstr>
      <vt:lpstr>勤務表(記載例)</vt:lpstr>
      <vt:lpstr>勤務表!Print_Area</vt:lpstr>
      <vt:lpstr>'勤務表(記載例)'!Print_Area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2021-09-22T04:19:13Z</dcterms:created>
  <dcterms:modified xsi:type="dcterms:W3CDTF">2021-10-14T05:31:24Z</dcterms:modified>
</cp:coreProperties>
</file>