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29-3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<sst xmlns="http://schemas.openxmlformats.org/spreadsheetml/2006/main" count="56" uniqueCount="37">
  <si>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総数</t>
  </si>
  <si>
    <t>農林漁業</t>
  </si>
  <si>
    <t>建設業</t>
  </si>
  <si>
    <t>製造業</t>
  </si>
  <si>
    <t>情報通信業</t>
  </si>
  <si>
    <t>運輸業、郵便業</t>
  </si>
  <si>
    <t>卸売業、小売業</t>
  </si>
  <si>
    <t>金融業、保険業</t>
  </si>
  <si>
    <t>不動産業、
物品賃貸業</t>
  </si>
  <si>
    <t>電気・ガス・
熱供給・水道業</t>
  </si>
  <si>
    <t>学術研究、
専門・技術サービス業</t>
  </si>
  <si>
    <t>鉱業、採石業、
砂利採取業</t>
  </si>
  <si>
    <t>宿泊業、飲食
サービス業</t>
  </si>
  <si>
    <t>教育、学習支援業</t>
  </si>
  <si>
    <t>医療、福祉</t>
  </si>
  <si>
    <t>複合サービス業</t>
  </si>
  <si>
    <t>サービス業
（他に分類されないもの）</t>
  </si>
  <si>
    <t>生活関連サービス業、
娯楽業</t>
  </si>
  <si>
    <t>事業所数</t>
  </si>
  <si>
    <t>従業者数</t>
  </si>
  <si>
    <t>派遣従業者のみ</t>
  </si>
  <si>
    <t>総数　　　</t>
  </si>
  <si>
    <t>公　　　　　　　　　　務
（他に分類されるものを除く）</t>
  </si>
  <si>
    <t>区　　分</t>
  </si>
  <si>
    <t>資料：平成21年経済センサス－基礎調査</t>
  </si>
  <si>
    <t>１～4人</t>
  </si>
  <si>
    <t>5～9人</t>
  </si>
  <si>
    <t>10～
19人</t>
  </si>
  <si>
    <t>20～
29人</t>
  </si>
  <si>
    <t>30～
49人</t>
  </si>
  <si>
    <t>50～
99人</t>
  </si>
  <si>
    <t>100～
199人</t>
  </si>
  <si>
    <t>200～
299人</t>
  </si>
  <si>
    <t>300人
以上</t>
  </si>
  <si>
    <t>（3）　従業者規模別・事業所数・従業者数</t>
  </si>
  <si>
    <t>（単位：事業所・人）</t>
  </si>
  <si>
    <t>29　　事業所の概況（続）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</si>
</sst>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0;&quot;-&quot;###,##0"/>
    <numFmt numFmtId="177" formatCode="#,###,##0;&quot; -&quot;###,##0"/>
    <numFmt numFmtId="178" formatCode="###,##0;&quot;-&quot;##,##0"/>
    <numFmt numFmtId="179" formatCode="#,##0_ "/>
    <numFmt numFmtId="180" formatCode="0_);[Red]\(0\)"/>
    <numFmt numFmtId="181" formatCode="#,##0.00_ "/>
    <numFmt numFmtId="182" formatCode="#,##0_);[Red]\(#,##0\)"/>
    <numFmt numFmtId="183" formatCode="#,##0;0;\-"/>
    <numFmt numFmtId="184" formatCode="##,###,###,##0;&quot;-&quot;#,###,###,##0"/>
    <numFmt numFmtId="185" formatCode="###,###,###,##0;&quot;-&quot;##,###,###,##0"/>
    <numFmt numFmtId="186" formatCode="\ ###,###,##0;&quot;-&quot;###,###,##0"/>
    <numFmt numFmtId="187" formatCode="#,###,###,##0;&quot; -&quot;###,###,##0"/>
  </numFmts>
  <fonts count="29">
    <font>
      <sz val="10"/>
      <name val="ＭＳ 明朝"/>
      <family val="1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sz val="9"/>
      <color indexed="8"/>
      <name val="Times New Roman"/>
      <family val="1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u val="single"/>
      <sz val="10"/>
      <color indexed="12"/>
      <name val="ＭＳ 明朝"/>
      <family val="1"/>
    </font>
    <font>
      <sz val="11"/>
      <color indexed="8"/>
      <name val="ＭＳ Ｐゴシック"/>
      <family val="3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u val="single"/>
      <sz val="10"/>
      <color indexed="36"/>
      <name val="ＭＳ 明朝"/>
      <family val="1"/>
    </font>
    <font>
      <sz val="10"/>
      <color indexed="17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14"/>
      <name val="HGPｺﾞｼｯｸE"/>
      <family val="3"/>
    </font>
    <font>
      <sz val="10"/>
      <name val="ＭＳ Ｐ明朝"/>
      <family val="1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Fill="0" applyBorder="0" applyAlignment="0">
      <protection/>
    </xf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0" fillId="7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2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7" fillId="0" borderId="0" xfId="0" applyFont="1" applyAlignment="1">
      <alignment horizontal="right" vertical="center"/>
    </xf>
    <xf numFmtId="0" fontId="27" fillId="0" borderId="11" xfId="0" applyFont="1" applyBorder="1" applyAlignment="1">
      <alignment vertical="distributed" textRotation="255" wrapText="1" indent="2"/>
    </xf>
    <xf numFmtId="0" fontId="27" fillId="0" borderId="11" xfId="0" applyFont="1" applyBorder="1" applyAlignment="1">
      <alignment vertical="distributed" textRotation="255" wrapText="1" inden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7" fillId="0" borderId="10" xfId="0" applyFont="1" applyBorder="1" applyAlignment="1">
      <alignment vertical="center" wrapText="1"/>
    </xf>
    <xf numFmtId="0" fontId="24" fillId="0" borderId="13" xfId="0" applyFont="1" applyBorder="1" applyAlignment="1">
      <alignment horizontal="center" vertical="center"/>
    </xf>
    <xf numFmtId="41" fontId="24" fillId="0" borderId="0" xfId="0" applyNumberFormat="1" applyFont="1" applyAlignment="1">
      <alignment horizontal="center" vertical="center"/>
    </xf>
    <xf numFmtId="41" fontId="24" fillId="0" borderId="0" xfId="0" applyNumberFormat="1" applyFont="1" applyAlignment="1">
      <alignment vertical="center"/>
    </xf>
    <xf numFmtId="0" fontId="27" fillId="0" borderId="14" xfId="0" applyFont="1" applyBorder="1" applyAlignment="1">
      <alignment vertical="center" textRotation="255" wrapText="1"/>
    </xf>
    <xf numFmtId="41" fontId="24" fillId="0" borderId="10" xfId="0" applyNumberFormat="1" applyFont="1" applyBorder="1" applyAlignment="1">
      <alignment vertical="center"/>
    </xf>
    <xf numFmtId="0" fontId="27" fillId="0" borderId="15" xfId="0" applyFont="1" applyBorder="1" applyAlignment="1">
      <alignment vertical="distributed" textRotation="255" wrapText="1" indent="1"/>
    </xf>
    <xf numFmtId="0" fontId="27" fillId="0" borderId="16" xfId="0" applyFont="1" applyBorder="1" applyAlignment="1">
      <alignment vertical="distributed" textRotation="255" wrapText="1" indent="1"/>
    </xf>
    <xf numFmtId="0" fontId="0" fillId="0" borderId="10" xfId="0" applyBorder="1" applyAlignment="1">
      <alignment horizontal="right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9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たいむず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1" max="1" width="8.625" style="0" customWidth="1"/>
    <col min="2" max="2" width="11.625" style="0" customWidth="1"/>
    <col min="3" max="3" width="12.875" style="0" customWidth="1"/>
    <col min="4" max="21" width="8.625" style="0" customWidth="1"/>
    <col min="22" max="24" width="7.875" style="0" customWidth="1"/>
  </cols>
  <sheetData>
    <row r="1" spans="1:3" s="3" customFormat="1" ht="24.75" customHeight="1">
      <c r="A1" s="2" t="s">
        <v>36</v>
      </c>
      <c r="B1" s="2"/>
      <c r="C1" s="2"/>
    </row>
    <row r="2" spans="1:21" s="3" customFormat="1" ht="17.25" customHeight="1" thickBot="1">
      <c r="A2" s="5" t="s">
        <v>34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20" t="s">
        <v>35</v>
      </c>
    </row>
    <row r="3" spans="1:21" s="1" customFormat="1" ht="180.75" customHeight="1">
      <c r="A3" s="21" t="s">
        <v>23</v>
      </c>
      <c r="B3" s="22"/>
      <c r="C3" s="8" t="s">
        <v>21</v>
      </c>
      <c r="D3" s="9" t="s">
        <v>1</v>
      </c>
      <c r="E3" s="9" t="s">
        <v>11</v>
      </c>
      <c r="F3" s="9" t="s">
        <v>2</v>
      </c>
      <c r="G3" s="9" t="s">
        <v>3</v>
      </c>
      <c r="H3" s="9" t="s">
        <v>9</v>
      </c>
      <c r="I3" s="18" t="s">
        <v>4</v>
      </c>
      <c r="J3" s="18" t="s">
        <v>5</v>
      </c>
      <c r="K3" s="19" t="s">
        <v>6</v>
      </c>
      <c r="L3" s="19" t="s">
        <v>7</v>
      </c>
      <c r="M3" s="9" t="s">
        <v>8</v>
      </c>
      <c r="N3" s="9" t="s">
        <v>10</v>
      </c>
      <c r="O3" s="9" t="s">
        <v>12</v>
      </c>
      <c r="P3" s="9" t="s">
        <v>17</v>
      </c>
      <c r="Q3" s="9" t="s">
        <v>13</v>
      </c>
      <c r="R3" s="9" t="s">
        <v>14</v>
      </c>
      <c r="S3" s="9" t="s">
        <v>15</v>
      </c>
      <c r="T3" s="9" t="s">
        <v>16</v>
      </c>
      <c r="U3" s="16" t="s">
        <v>22</v>
      </c>
    </row>
    <row r="4" spans="1:21" s="4" customFormat="1" ht="24.75" customHeight="1">
      <c r="A4" s="25" t="s">
        <v>0</v>
      </c>
      <c r="B4" s="10" t="s">
        <v>18</v>
      </c>
      <c r="C4" s="14">
        <f>SUM(D4:U4)</f>
        <v>12314</v>
      </c>
      <c r="D4" s="15">
        <f>+D6+D8+D10+D12+D14+D16+D18+D20+D22+D24</f>
        <v>34</v>
      </c>
      <c r="E4" s="15">
        <f aca="true" t="shared" si="0" ref="E4:U4">+E6+E8+E10+E12+E14+E16+E18+E20+E22+E24</f>
        <v>3</v>
      </c>
      <c r="F4" s="15">
        <f t="shared" si="0"/>
        <v>1188</v>
      </c>
      <c r="G4" s="15">
        <f t="shared" si="0"/>
        <v>654</v>
      </c>
      <c r="H4" s="15">
        <f t="shared" si="0"/>
        <v>16</v>
      </c>
      <c r="I4" s="15">
        <f t="shared" si="0"/>
        <v>151</v>
      </c>
      <c r="J4" s="15">
        <f t="shared" si="0"/>
        <v>174</v>
      </c>
      <c r="K4" s="15">
        <f t="shared" si="0"/>
        <v>2842</v>
      </c>
      <c r="L4" s="15">
        <f t="shared" si="0"/>
        <v>233</v>
      </c>
      <c r="M4" s="15">
        <f t="shared" si="0"/>
        <v>922</v>
      </c>
      <c r="N4" s="15">
        <f t="shared" si="0"/>
        <v>615</v>
      </c>
      <c r="O4" s="15">
        <f t="shared" si="0"/>
        <v>1465</v>
      </c>
      <c r="P4" s="15">
        <f t="shared" si="0"/>
        <v>1113</v>
      </c>
      <c r="Q4" s="15">
        <f t="shared" si="0"/>
        <v>619</v>
      </c>
      <c r="R4" s="15">
        <f t="shared" si="0"/>
        <v>907</v>
      </c>
      <c r="S4" s="15">
        <f t="shared" si="0"/>
        <v>84</v>
      </c>
      <c r="T4" s="15">
        <f t="shared" si="0"/>
        <v>1182</v>
      </c>
      <c r="U4" s="15">
        <f t="shared" si="0"/>
        <v>112</v>
      </c>
    </row>
    <row r="5" spans="1:21" s="4" customFormat="1" ht="24.75" customHeight="1">
      <c r="A5" s="25"/>
      <c r="B5" s="11" t="s">
        <v>19</v>
      </c>
      <c r="C5" s="14">
        <f>SUM(D5:U5)</f>
        <v>137447</v>
      </c>
      <c r="D5" s="15">
        <f>+D7+D9+D11+D13+D15+D17+D19+D21+D23</f>
        <v>346</v>
      </c>
      <c r="E5" s="15">
        <f aca="true" t="shared" si="1" ref="E5:U5">+E7+E9+E11+E13+E15+E17+E19+E21+E23</f>
        <v>13</v>
      </c>
      <c r="F5" s="15">
        <f t="shared" si="1"/>
        <v>7219</v>
      </c>
      <c r="G5" s="15">
        <f t="shared" si="1"/>
        <v>16951</v>
      </c>
      <c r="H5" s="15">
        <f t="shared" si="1"/>
        <v>1058</v>
      </c>
      <c r="I5" s="15">
        <f t="shared" si="1"/>
        <v>2413</v>
      </c>
      <c r="J5" s="15">
        <f t="shared" si="1"/>
        <v>5287</v>
      </c>
      <c r="K5" s="15">
        <f t="shared" si="1"/>
        <v>24513</v>
      </c>
      <c r="L5" s="15">
        <f t="shared" si="1"/>
        <v>4767</v>
      </c>
      <c r="M5" s="15">
        <f t="shared" si="1"/>
        <v>2901</v>
      </c>
      <c r="N5" s="15">
        <f t="shared" si="1"/>
        <v>5013</v>
      </c>
      <c r="O5" s="15">
        <f t="shared" si="1"/>
        <v>13839</v>
      </c>
      <c r="P5" s="15">
        <f t="shared" si="1"/>
        <v>6821</v>
      </c>
      <c r="Q5" s="15">
        <f t="shared" si="1"/>
        <v>9516</v>
      </c>
      <c r="R5" s="15">
        <f t="shared" si="1"/>
        <v>18400</v>
      </c>
      <c r="S5" s="15">
        <f t="shared" si="1"/>
        <v>648</v>
      </c>
      <c r="T5" s="15">
        <f t="shared" si="1"/>
        <v>11017</v>
      </c>
      <c r="U5" s="15">
        <f t="shared" si="1"/>
        <v>6725</v>
      </c>
    </row>
    <row r="6" spans="1:21" s="4" customFormat="1" ht="24.75" customHeight="1">
      <c r="A6" s="26" t="s">
        <v>25</v>
      </c>
      <c r="B6" s="11" t="s">
        <v>18</v>
      </c>
      <c r="C6" s="14">
        <f aca="true" t="shared" si="2" ref="C6:C23">SUM(D6:U6)</f>
        <v>7175</v>
      </c>
      <c r="D6" s="15">
        <v>16</v>
      </c>
      <c r="E6" s="15">
        <v>2</v>
      </c>
      <c r="F6" s="15">
        <v>664</v>
      </c>
      <c r="G6" s="15">
        <v>343</v>
      </c>
      <c r="H6" s="15">
        <v>4</v>
      </c>
      <c r="I6" s="15">
        <v>82</v>
      </c>
      <c r="J6" s="15">
        <v>54</v>
      </c>
      <c r="K6" s="15">
        <v>1661</v>
      </c>
      <c r="L6" s="15">
        <v>73</v>
      </c>
      <c r="M6" s="15">
        <v>771</v>
      </c>
      <c r="N6" s="15">
        <v>414</v>
      </c>
      <c r="O6" s="15">
        <v>774</v>
      </c>
      <c r="P6" s="15">
        <v>797</v>
      </c>
      <c r="Q6" s="15">
        <v>348</v>
      </c>
      <c r="R6" s="15">
        <v>286</v>
      </c>
      <c r="S6" s="15">
        <v>33</v>
      </c>
      <c r="T6" s="15">
        <v>811</v>
      </c>
      <c r="U6" s="15">
        <v>42</v>
      </c>
    </row>
    <row r="7" spans="1:21" s="3" customFormat="1" ht="24.75" customHeight="1">
      <c r="A7" s="24"/>
      <c r="B7" s="11" t="s">
        <v>19</v>
      </c>
      <c r="C7" s="14">
        <f t="shared" si="2"/>
        <v>15496</v>
      </c>
      <c r="D7" s="15">
        <v>31</v>
      </c>
      <c r="E7" s="15">
        <v>5</v>
      </c>
      <c r="F7" s="15">
        <v>1513</v>
      </c>
      <c r="G7" s="15">
        <v>805</v>
      </c>
      <c r="H7" s="15">
        <v>13</v>
      </c>
      <c r="I7" s="15">
        <v>175</v>
      </c>
      <c r="J7" s="15">
        <v>99</v>
      </c>
      <c r="K7" s="15">
        <v>3820</v>
      </c>
      <c r="L7" s="15">
        <v>163</v>
      </c>
      <c r="M7" s="15">
        <v>1513</v>
      </c>
      <c r="N7" s="15">
        <v>873</v>
      </c>
      <c r="O7" s="15">
        <v>1757</v>
      </c>
      <c r="P7" s="15">
        <v>1622</v>
      </c>
      <c r="Q7" s="15">
        <v>602</v>
      </c>
      <c r="R7" s="15">
        <v>657</v>
      </c>
      <c r="S7" s="15">
        <v>96</v>
      </c>
      <c r="T7" s="15">
        <v>1628</v>
      </c>
      <c r="U7" s="15">
        <v>124</v>
      </c>
    </row>
    <row r="8" spans="1:21" s="3" customFormat="1" ht="24.75" customHeight="1">
      <c r="A8" s="26" t="s">
        <v>26</v>
      </c>
      <c r="B8" s="11" t="s">
        <v>18</v>
      </c>
      <c r="C8" s="14">
        <f t="shared" si="2"/>
        <v>2464</v>
      </c>
      <c r="D8" s="15">
        <v>6</v>
      </c>
      <c r="E8" s="15">
        <v>1</v>
      </c>
      <c r="F8" s="15">
        <v>325</v>
      </c>
      <c r="G8" s="15">
        <v>128</v>
      </c>
      <c r="H8" s="15">
        <v>1</v>
      </c>
      <c r="I8" s="15">
        <v>29</v>
      </c>
      <c r="J8" s="15">
        <v>27</v>
      </c>
      <c r="K8" s="15">
        <v>583</v>
      </c>
      <c r="L8" s="15">
        <v>44</v>
      </c>
      <c r="M8" s="15">
        <v>106</v>
      </c>
      <c r="N8" s="15">
        <v>116</v>
      </c>
      <c r="O8" s="15">
        <v>318</v>
      </c>
      <c r="P8" s="15">
        <v>184</v>
      </c>
      <c r="Q8" s="15">
        <v>89</v>
      </c>
      <c r="R8" s="15">
        <v>284</v>
      </c>
      <c r="S8" s="15">
        <v>37</v>
      </c>
      <c r="T8" s="15">
        <v>165</v>
      </c>
      <c r="U8" s="15">
        <v>21</v>
      </c>
    </row>
    <row r="9" spans="1:21" s="3" customFormat="1" ht="24.75" customHeight="1">
      <c r="A9" s="24"/>
      <c r="B9" s="11" t="s">
        <v>19</v>
      </c>
      <c r="C9" s="14">
        <f t="shared" si="2"/>
        <v>16175</v>
      </c>
      <c r="D9" s="15">
        <v>38</v>
      </c>
      <c r="E9" s="15">
        <v>8</v>
      </c>
      <c r="F9" s="15">
        <v>2156</v>
      </c>
      <c r="G9" s="15">
        <v>857</v>
      </c>
      <c r="H9" s="15">
        <v>7</v>
      </c>
      <c r="I9" s="15">
        <v>187</v>
      </c>
      <c r="J9" s="15">
        <v>184</v>
      </c>
      <c r="K9" s="15">
        <v>3870</v>
      </c>
      <c r="L9" s="15">
        <v>291</v>
      </c>
      <c r="M9" s="15">
        <v>632</v>
      </c>
      <c r="N9" s="15">
        <v>716</v>
      </c>
      <c r="O9" s="15">
        <v>2105</v>
      </c>
      <c r="P9" s="15">
        <v>1164</v>
      </c>
      <c r="Q9" s="15">
        <v>609</v>
      </c>
      <c r="R9" s="15">
        <v>1929</v>
      </c>
      <c r="S9" s="15">
        <v>227</v>
      </c>
      <c r="T9" s="15">
        <v>1054</v>
      </c>
      <c r="U9" s="15">
        <v>141</v>
      </c>
    </row>
    <row r="10" spans="1:21" s="3" customFormat="1" ht="24.75" customHeight="1">
      <c r="A10" s="23" t="s">
        <v>27</v>
      </c>
      <c r="B10" s="11" t="s">
        <v>18</v>
      </c>
      <c r="C10" s="14">
        <f t="shared" si="2"/>
        <v>1364</v>
      </c>
      <c r="D10" s="15">
        <v>5</v>
      </c>
      <c r="E10" s="15">
        <v>0</v>
      </c>
      <c r="F10" s="15">
        <v>151</v>
      </c>
      <c r="G10" s="15">
        <v>73</v>
      </c>
      <c r="H10" s="15">
        <v>4</v>
      </c>
      <c r="I10" s="15">
        <v>20</v>
      </c>
      <c r="J10" s="15">
        <v>26</v>
      </c>
      <c r="K10" s="15">
        <v>334</v>
      </c>
      <c r="L10" s="15">
        <v>46</v>
      </c>
      <c r="M10" s="15">
        <v>25</v>
      </c>
      <c r="N10" s="15">
        <v>50</v>
      </c>
      <c r="O10" s="15">
        <v>208</v>
      </c>
      <c r="P10" s="15">
        <v>67</v>
      </c>
      <c r="Q10" s="15">
        <v>78</v>
      </c>
      <c r="R10" s="15">
        <v>165</v>
      </c>
      <c r="S10" s="15">
        <v>10</v>
      </c>
      <c r="T10" s="15">
        <v>87</v>
      </c>
      <c r="U10" s="15">
        <v>15</v>
      </c>
    </row>
    <row r="11" spans="1:21" s="3" customFormat="1" ht="24.75" customHeight="1">
      <c r="A11" s="24"/>
      <c r="B11" s="11" t="s">
        <v>19</v>
      </c>
      <c r="C11" s="14">
        <f t="shared" si="2"/>
        <v>18308</v>
      </c>
      <c r="D11" s="15">
        <v>78</v>
      </c>
      <c r="E11" s="15">
        <v>0</v>
      </c>
      <c r="F11" s="15">
        <v>1960</v>
      </c>
      <c r="G11" s="15">
        <v>998</v>
      </c>
      <c r="H11" s="15">
        <v>54</v>
      </c>
      <c r="I11" s="15">
        <v>258</v>
      </c>
      <c r="J11" s="15">
        <v>390</v>
      </c>
      <c r="K11" s="15">
        <v>4505</v>
      </c>
      <c r="L11" s="15">
        <v>644</v>
      </c>
      <c r="M11" s="15">
        <v>324</v>
      </c>
      <c r="N11" s="15">
        <v>634</v>
      </c>
      <c r="O11" s="15">
        <v>2801</v>
      </c>
      <c r="P11" s="15">
        <v>876</v>
      </c>
      <c r="Q11" s="15">
        <v>1054</v>
      </c>
      <c r="R11" s="15">
        <v>2238</v>
      </c>
      <c r="S11" s="15">
        <v>137</v>
      </c>
      <c r="T11" s="15">
        <v>1142</v>
      </c>
      <c r="U11" s="15">
        <v>215</v>
      </c>
    </row>
    <row r="12" spans="1:21" s="3" customFormat="1" ht="24.75" customHeight="1">
      <c r="A12" s="23" t="s">
        <v>28</v>
      </c>
      <c r="B12" s="11" t="s">
        <v>18</v>
      </c>
      <c r="C12" s="14">
        <f t="shared" si="2"/>
        <v>460</v>
      </c>
      <c r="D12" s="15">
        <v>3</v>
      </c>
      <c r="E12" s="15">
        <v>0</v>
      </c>
      <c r="F12" s="15">
        <v>24</v>
      </c>
      <c r="G12" s="15">
        <v>20</v>
      </c>
      <c r="H12" s="15">
        <v>2</v>
      </c>
      <c r="I12" s="15">
        <v>6</v>
      </c>
      <c r="J12" s="15">
        <v>20</v>
      </c>
      <c r="K12" s="15">
        <v>126</v>
      </c>
      <c r="L12" s="15">
        <v>27</v>
      </c>
      <c r="M12" s="15">
        <v>9</v>
      </c>
      <c r="N12" s="15">
        <v>6</v>
      </c>
      <c r="O12" s="15">
        <v>81</v>
      </c>
      <c r="P12" s="15">
        <v>21</v>
      </c>
      <c r="Q12" s="15">
        <v>33</v>
      </c>
      <c r="R12" s="15">
        <v>50</v>
      </c>
      <c r="S12" s="15">
        <v>2</v>
      </c>
      <c r="T12" s="15">
        <v>27</v>
      </c>
      <c r="U12" s="15">
        <v>3</v>
      </c>
    </row>
    <row r="13" spans="1:21" s="3" customFormat="1" ht="24.75" customHeight="1">
      <c r="A13" s="24"/>
      <c r="B13" s="11" t="s">
        <v>19</v>
      </c>
      <c r="C13" s="14">
        <f t="shared" si="2"/>
        <v>11004</v>
      </c>
      <c r="D13" s="15">
        <v>75</v>
      </c>
      <c r="E13" s="15">
        <v>0</v>
      </c>
      <c r="F13" s="15">
        <v>582</v>
      </c>
      <c r="G13" s="15">
        <v>480</v>
      </c>
      <c r="H13" s="15">
        <v>42</v>
      </c>
      <c r="I13" s="15">
        <v>140</v>
      </c>
      <c r="J13" s="15">
        <v>509</v>
      </c>
      <c r="K13" s="15">
        <v>2902</v>
      </c>
      <c r="L13" s="15">
        <v>627</v>
      </c>
      <c r="M13" s="15">
        <v>211</v>
      </c>
      <c r="N13" s="15">
        <v>145</v>
      </c>
      <c r="O13" s="15">
        <v>1942</v>
      </c>
      <c r="P13" s="15">
        <v>503</v>
      </c>
      <c r="Q13" s="15">
        <v>822</v>
      </c>
      <c r="R13" s="15">
        <v>1242</v>
      </c>
      <c r="S13" s="15">
        <v>49</v>
      </c>
      <c r="T13" s="15">
        <v>654</v>
      </c>
      <c r="U13" s="15">
        <v>79</v>
      </c>
    </row>
    <row r="14" spans="1:21" s="3" customFormat="1" ht="24.75" customHeight="1">
      <c r="A14" s="23" t="s">
        <v>29</v>
      </c>
      <c r="B14" s="11" t="s">
        <v>18</v>
      </c>
      <c r="C14" s="14">
        <f t="shared" si="2"/>
        <v>397</v>
      </c>
      <c r="D14" s="15">
        <v>2</v>
      </c>
      <c r="E14" s="15">
        <v>0</v>
      </c>
      <c r="F14" s="15">
        <v>14</v>
      </c>
      <c r="G14" s="15">
        <v>37</v>
      </c>
      <c r="H14" s="15">
        <v>1</v>
      </c>
      <c r="I14" s="15">
        <v>6</v>
      </c>
      <c r="J14" s="15">
        <v>19</v>
      </c>
      <c r="K14" s="15">
        <v>67</v>
      </c>
      <c r="L14" s="15">
        <v>19</v>
      </c>
      <c r="M14" s="15">
        <v>4</v>
      </c>
      <c r="N14" s="15">
        <v>10</v>
      </c>
      <c r="O14" s="15">
        <v>48</v>
      </c>
      <c r="P14" s="15">
        <v>22</v>
      </c>
      <c r="Q14" s="15">
        <v>39</v>
      </c>
      <c r="R14" s="15">
        <v>64</v>
      </c>
      <c r="S14" s="15">
        <v>0</v>
      </c>
      <c r="T14" s="15">
        <v>34</v>
      </c>
      <c r="U14" s="15">
        <v>11</v>
      </c>
    </row>
    <row r="15" spans="1:21" s="3" customFormat="1" ht="24.75" customHeight="1">
      <c r="A15" s="24"/>
      <c r="B15" s="11" t="s">
        <v>19</v>
      </c>
      <c r="C15" s="14">
        <f t="shared" si="2"/>
        <v>14866</v>
      </c>
      <c r="D15" s="15">
        <v>72</v>
      </c>
      <c r="E15" s="15">
        <v>0</v>
      </c>
      <c r="F15" s="15">
        <v>521</v>
      </c>
      <c r="G15" s="15">
        <v>1378</v>
      </c>
      <c r="H15" s="15">
        <v>39</v>
      </c>
      <c r="I15" s="15">
        <v>241</v>
      </c>
      <c r="J15" s="15">
        <v>752</v>
      </c>
      <c r="K15" s="15">
        <v>2415</v>
      </c>
      <c r="L15" s="15">
        <v>695</v>
      </c>
      <c r="M15" s="15">
        <v>147</v>
      </c>
      <c r="N15" s="15">
        <v>384</v>
      </c>
      <c r="O15" s="15">
        <v>1801</v>
      </c>
      <c r="P15" s="15">
        <v>800</v>
      </c>
      <c r="Q15" s="15">
        <v>1500</v>
      </c>
      <c r="R15" s="15">
        <v>2436</v>
      </c>
      <c r="S15" s="15">
        <v>0</v>
      </c>
      <c r="T15" s="15">
        <v>1262</v>
      </c>
      <c r="U15" s="15">
        <v>423</v>
      </c>
    </row>
    <row r="16" spans="1:21" s="3" customFormat="1" ht="24.75" customHeight="1">
      <c r="A16" s="23" t="s">
        <v>30</v>
      </c>
      <c r="B16" s="11" t="s">
        <v>18</v>
      </c>
      <c r="C16" s="14">
        <f t="shared" si="2"/>
        <v>247</v>
      </c>
      <c r="D16" s="15">
        <v>1</v>
      </c>
      <c r="E16" s="15">
        <v>0</v>
      </c>
      <c r="F16" s="15">
        <v>7</v>
      </c>
      <c r="G16" s="15">
        <v>18</v>
      </c>
      <c r="H16" s="15">
        <v>0</v>
      </c>
      <c r="I16" s="15">
        <v>3</v>
      </c>
      <c r="J16" s="15">
        <v>17</v>
      </c>
      <c r="K16" s="15">
        <v>46</v>
      </c>
      <c r="L16" s="15">
        <v>16</v>
      </c>
      <c r="M16" s="15">
        <v>1</v>
      </c>
      <c r="N16" s="15">
        <v>11</v>
      </c>
      <c r="O16" s="15">
        <v>17</v>
      </c>
      <c r="P16" s="15">
        <v>16</v>
      </c>
      <c r="Q16" s="15">
        <v>22</v>
      </c>
      <c r="R16" s="15">
        <v>35</v>
      </c>
      <c r="S16" s="15">
        <v>2</v>
      </c>
      <c r="T16" s="15">
        <v>23</v>
      </c>
      <c r="U16" s="15">
        <v>12</v>
      </c>
    </row>
    <row r="17" spans="1:21" s="3" customFormat="1" ht="24.75" customHeight="1">
      <c r="A17" s="24"/>
      <c r="B17" s="11" t="s">
        <v>19</v>
      </c>
      <c r="C17" s="14">
        <f t="shared" si="2"/>
        <v>16366</v>
      </c>
      <c r="D17" s="15">
        <v>52</v>
      </c>
      <c r="E17" s="15">
        <v>0</v>
      </c>
      <c r="F17" s="15">
        <v>487</v>
      </c>
      <c r="G17" s="15">
        <v>1230</v>
      </c>
      <c r="H17" s="15">
        <v>0</v>
      </c>
      <c r="I17" s="15">
        <v>226</v>
      </c>
      <c r="J17" s="15">
        <v>1172</v>
      </c>
      <c r="K17" s="15">
        <v>3065</v>
      </c>
      <c r="L17" s="15">
        <v>990</v>
      </c>
      <c r="M17" s="15">
        <v>74</v>
      </c>
      <c r="N17" s="15">
        <v>691</v>
      </c>
      <c r="O17" s="15">
        <v>1170</v>
      </c>
      <c r="P17" s="15">
        <v>987</v>
      </c>
      <c r="Q17" s="15">
        <v>1386</v>
      </c>
      <c r="R17" s="15">
        <v>2284</v>
      </c>
      <c r="S17" s="15">
        <v>139</v>
      </c>
      <c r="T17" s="15">
        <v>1523</v>
      </c>
      <c r="U17" s="15">
        <v>890</v>
      </c>
    </row>
    <row r="18" spans="1:21" s="3" customFormat="1" ht="24.75" customHeight="1">
      <c r="A18" s="23" t="s">
        <v>31</v>
      </c>
      <c r="B18" s="11" t="s">
        <v>18</v>
      </c>
      <c r="C18" s="14">
        <f t="shared" si="2"/>
        <v>96</v>
      </c>
      <c r="D18" s="15">
        <v>0</v>
      </c>
      <c r="E18" s="15">
        <v>0</v>
      </c>
      <c r="F18" s="15">
        <v>0</v>
      </c>
      <c r="G18" s="15">
        <v>22</v>
      </c>
      <c r="H18" s="15">
        <v>1</v>
      </c>
      <c r="I18" s="15">
        <v>4</v>
      </c>
      <c r="J18" s="15">
        <v>9</v>
      </c>
      <c r="K18" s="15">
        <v>13</v>
      </c>
      <c r="L18" s="15">
        <v>3</v>
      </c>
      <c r="M18" s="15">
        <v>0</v>
      </c>
      <c r="N18" s="15">
        <v>0</v>
      </c>
      <c r="O18" s="15">
        <v>8</v>
      </c>
      <c r="P18" s="15">
        <v>2</v>
      </c>
      <c r="Q18" s="15">
        <v>4</v>
      </c>
      <c r="R18" s="15">
        <v>12</v>
      </c>
      <c r="S18" s="15">
        <v>0</v>
      </c>
      <c r="T18" s="15">
        <v>16</v>
      </c>
      <c r="U18" s="15">
        <v>2</v>
      </c>
    </row>
    <row r="19" spans="1:21" s="3" customFormat="1" ht="24.75" customHeight="1">
      <c r="A19" s="24"/>
      <c r="B19" s="11" t="s">
        <v>19</v>
      </c>
      <c r="C19" s="14">
        <f t="shared" si="2"/>
        <v>12958</v>
      </c>
      <c r="D19" s="15">
        <v>0</v>
      </c>
      <c r="E19" s="15">
        <v>0</v>
      </c>
      <c r="F19" s="15">
        <v>0</v>
      </c>
      <c r="G19" s="15">
        <v>3128</v>
      </c>
      <c r="H19" s="15">
        <v>146</v>
      </c>
      <c r="I19" s="15">
        <v>518</v>
      </c>
      <c r="J19" s="15">
        <v>1293</v>
      </c>
      <c r="K19" s="15">
        <v>1766</v>
      </c>
      <c r="L19" s="15">
        <v>316</v>
      </c>
      <c r="M19" s="15">
        <v>0</v>
      </c>
      <c r="N19" s="15">
        <v>0</v>
      </c>
      <c r="O19" s="15">
        <v>959</v>
      </c>
      <c r="P19" s="15">
        <v>360</v>
      </c>
      <c r="Q19" s="15">
        <v>471</v>
      </c>
      <c r="R19" s="15">
        <v>1592</v>
      </c>
      <c r="S19" s="15">
        <v>0</v>
      </c>
      <c r="T19" s="15">
        <v>2101</v>
      </c>
      <c r="U19" s="15">
        <v>308</v>
      </c>
    </row>
    <row r="20" spans="1:21" s="3" customFormat="1" ht="24.75" customHeight="1">
      <c r="A20" s="23" t="s">
        <v>32</v>
      </c>
      <c r="B20" s="11" t="s">
        <v>18</v>
      </c>
      <c r="C20" s="14">
        <f t="shared" si="2"/>
        <v>31</v>
      </c>
      <c r="D20" s="15">
        <v>0</v>
      </c>
      <c r="E20" s="15">
        <v>0</v>
      </c>
      <c r="F20" s="15">
        <v>0</v>
      </c>
      <c r="G20" s="15">
        <v>3</v>
      </c>
      <c r="H20" s="15">
        <v>3</v>
      </c>
      <c r="I20" s="15">
        <v>0</v>
      </c>
      <c r="J20" s="15">
        <v>1</v>
      </c>
      <c r="K20" s="15">
        <v>5</v>
      </c>
      <c r="L20" s="15">
        <v>0</v>
      </c>
      <c r="M20" s="15">
        <v>0</v>
      </c>
      <c r="N20" s="15">
        <v>1</v>
      </c>
      <c r="O20" s="15">
        <v>5</v>
      </c>
      <c r="P20" s="15">
        <v>2</v>
      </c>
      <c r="Q20" s="15">
        <v>3</v>
      </c>
      <c r="R20" s="15">
        <v>4</v>
      </c>
      <c r="S20" s="15">
        <v>0</v>
      </c>
      <c r="T20" s="15">
        <v>3</v>
      </c>
      <c r="U20" s="15">
        <v>1</v>
      </c>
    </row>
    <row r="21" spans="1:21" s="3" customFormat="1" ht="24.75" customHeight="1">
      <c r="A21" s="24"/>
      <c r="B21" s="11" t="s">
        <v>19</v>
      </c>
      <c r="C21" s="14">
        <f t="shared" si="2"/>
        <v>7630</v>
      </c>
      <c r="D21" s="15">
        <v>0</v>
      </c>
      <c r="E21" s="15">
        <v>0</v>
      </c>
      <c r="F21" s="15">
        <v>0</v>
      </c>
      <c r="G21" s="15">
        <v>661</v>
      </c>
      <c r="H21" s="15">
        <v>757</v>
      </c>
      <c r="I21" s="15">
        <v>0</v>
      </c>
      <c r="J21" s="15">
        <v>240</v>
      </c>
      <c r="K21" s="15">
        <v>1281</v>
      </c>
      <c r="L21" s="15">
        <v>0</v>
      </c>
      <c r="M21" s="15">
        <v>0</v>
      </c>
      <c r="N21" s="15">
        <v>217</v>
      </c>
      <c r="O21" s="15">
        <v>1304</v>
      </c>
      <c r="P21" s="15">
        <v>509</v>
      </c>
      <c r="Q21" s="15">
        <v>802</v>
      </c>
      <c r="R21" s="15">
        <v>929</v>
      </c>
      <c r="S21" s="15">
        <v>0</v>
      </c>
      <c r="T21" s="15">
        <v>695</v>
      </c>
      <c r="U21" s="15">
        <v>235</v>
      </c>
    </row>
    <row r="22" spans="1:21" s="3" customFormat="1" ht="24.75" customHeight="1">
      <c r="A22" s="23" t="s">
        <v>33</v>
      </c>
      <c r="B22" s="11" t="s">
        <v>18</v>
      </c>
      <c r="C22" s="14">
        <f t="shared" si="2"/>
        <v>31</v>
      </c>
      <c r="D22" s="15">
        <v>0</v>
      </c>
      <c r="E22" s="15">
        <v>0</v>
      </c>
      <c r="F22" s="15">
        <v>0</v>
      </c>
      <c r="G22" s="15">
        <v>7</v>
      </c>
      <c r="H22" s="15">
        <v>0</v>
      </c>
      <c r="I22" s="15">
        <v>1</v>
      </c>
      <c r="J22" s="15">
        <v>1</v>
      </c>
      <c r="K22" s="15">
        <v>2</v>
      </c>
      <c r="L22" s="15">
        <v>2</v>
      </c>
      <c r="M22" s="15">
        <v>0</v>
      </c>
      <c r="N22" s="15">
        <v>3</v>
      </c>
      <c r="O22" s="15">
        <v>0</v>
      </c>
      <c r="P22" s="15">
        <v>0</v>
      </c>
      <c r="Q22" s="15">
        <v>2</v>
      </c>
      <c r="R22" s="15">
        <v>6</v>
      </c>
      <c r="S22" s="15">
        <v>0</v>
      </c>
      <c r="T22" s="15">
        <v>2</v>
      </c>
      <c r="U22" s="15">
        <v>5</v>
      </c>
    </row>
    <row r="23" spans="1:21" s="3" customFormat="1" ht="24.75" customHeight="1">
      <c r="A23" s="24"/>
      <c r="B23" s="11" t="s">
        <v>19</v>
      </c>
      <c r="C23" s="14">
        <f t="shared" si="2"/>
        <v>24644</v>
      </c>
      <c r="D23" s="15">
        <v>0</v>
      </c>
      <c r="E23" s="15">
        <v>0</v>
      </c>
      <c r="F23" s="15">
        <v>0</v>
      </c>
      <c r="G23" s="15">
        <v>7414</v>
      </c>
      <c r="H23" s="15">
        <v>0</v>
      </c>
      <c r="I23" s="15">
        <v>668</v>
      </c>
      <c r="J23" s="15">
        <v>648</v>
      </c>
      <c r="K23" s="15">
        <v>889</v>
      </c>
      <c r="L23" s="15">
        <v>1041</v>
      </c>
      <c r="M23" s="15">
        <v>0</v>
      </c>
      <c r="N23" s="15">
        <v>1353</v>
      </c>
      <c r="O23" s="15">
        <v>0</v>
      </c>
      <c r="P23" s="15">
        <v>0</v>
      </c>
      <c r="Q23" s="15">
        <v>2270</v>
      </c>
      <c r="R23" s="15">
        <v>5093</v>
      </c>
      <c r="S23" s="15">
        <v>0</v>
      </c>
      <c r="T23" s="15">
        <v>958</v>
      </c>
      <c r="U23" s="15">
        <v>4310</v>
      </c>
    </row>
    <row r="24" spans="1:21" s="3" customFormat="1" ht="24.75" customHeight="1" thickBot="1">
      <c r="A24" s="12" t="s">
        <v>20</v>
      </c>
      <c r="B24" s="13" t="s">
        <v>18</v>
      </c>
      <c r="C24" s="17">
        <f>SUM(D24:U24)</f>
        <v>49</v>
      </c>
      <c r="D24" s="17">
        <v>1</v>
      </c>
      <c r="E24" s="17">
        <v>0</v>
      </c>
      <c r="F24" s="17">
        <v>3</v>
      </c>
      <c r="G24" s="17">
        <v>3</v>
      </c>
      <c r="H24" s="17">
        <v>0</v>
      </c>
      <c r="I24" s="17">
        <v>0</v>
      </c>
      <c r="J24" s="17">
        <v>0</v>
      </c>
      <c r="K24" s="17">
        <v>5</v>
      </c>
      <c r="L24" s="17">
        <v>3</v>
      </c>
      <c r="M24" s="17">
        <v>6</v>
      </c>
      <c r="N24" s="17">
        <v>4</v>
      </c>
      <c r="O24" s="17">
        <v>6</v>
      </c>
      <c r="P24" s="17">
        <v>2</v>
      </c>
      <c r="Q24" s="17">
        <v>1</v>
      </c>
      <c r="R24" s="17">
        <v>1</v>
      </c>
      <c r="S24" s="17">
        <v>0</v>
      </c>
      <c r="T24" s="17">
        <v>14</v>
      </c>
      <c r="U24" s="17">
        <v>0</v>
      </c>
    </row>
    <row r="25" s="3" customFormat="1" ht="13.5" customHeight="1">
      <c r="U25" s="7" t="s">
        <v>24</v>
      </c>
    </row>
    <row r="26" s="3" customFormat="1" ht="13.5" customHeight="1"/>
    <row r="27" s="3" customFormat="1" ht="18.75" customHeight="1"/>
    <row r="28" s="3" customFormat="1" ht="18.75" customHeight="1"/>
    <row r="29" s="3" customFormat="1" ht="18.75" customHeight="1"/>
    <row r="30" s="3" customFormat="1" ht="18.75" customHeight="1"/>
    <row r="31" s="3" customFormat="1" ht="18.75" customHeight="1"/>
    <row r="32" s="3" customFormat="1" ht="18.75" customHeight="1"/>
    <row r="33" s="3" customFormat="1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</sheetData>
  <sheetProtection/>
  <mergeCells count="11">
    <mergeCell ref="A20:A21"/>
    <mergeCell ref="A22:A23"/>
    <mergeCell ref="A3:B3"/>
    <mergeCell ref="A12:A13"/>
    <mergeCell ref="A14:A15"/>
    <mergeCell ref="A16:A17"/>
    <mergeCell ref="A18:A19"/>
    <mergeCell ref="A4:A5"/>
    <mergeCell ref="A6:A7"/>
    <mergeCell ref="A8:A9"/>
    <mergeCell ref="A10:A11"/>
  </mergeCells>
  <printOptions/>
  <pageMargins left="0.7874015748031497" right="0.7874015748031497" top="0.7874015748031497" bottom="0.7874015748031497" header="0.5118110236220472" footer="0.5118110236220472"/>
  <pageSetup firstPageNumber="46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大津市役所</cp:lastModifiedBy>
  <cp:lastPrinted>2013-02-07T01:07:34Z</cp:lastPrinted>
  <dcterms:created xsi:type="dcterms:W3CDTF">2012-02-27T07:45:54Z</dcterms:created>
  <dcterms:modified xsi:type="dcterms:W3CDTF">2013-05-08T06:32:03Z</dcterms:modified>
  <cp:category/>
  <cp:version/>
  <cp:contentType/>
  <cp:contentStatus/>
</cp:coreProperties>
</file>