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7230" activeTab="0"/>
  </bookViews>
  <sheets>
    <sheet name="109" sheetId="1" r:id="rId1"/>
  </sheets>
  <definedNames>
    <definedName name="_xlnm.Print_Area" localSheetId="0">'109'!$A$1:$I$48</definedName>
  </definedNames>
  <calcPr fullCalcOnLoad="1"/>
</workbook>
</file>

<file path=xl/sharedStrings.xml><?xml version="1.0" encoding="utf-8"?>
<sst xmlns="http://schemas.openxmlformats.org/spreadsheetml/2006/main" count="53" uniqueCount="53">
  <si>
    <t>男</t>
  </si>
  <si>
    <t>女</t>
  </si>
  <si>
    <t>計</t>
  </si>
  <si>
    <t>市内率</t>
  </si>
  <si>
    <t>小　松</t>
  </si>
  <si>
    <t>木　戸</t>
  </si>
  <si>
    <t>和　邇</t>
  </si>
  <si>
    <t>小　野</t>
  </si>
  <si>
    <t>伊香立</t>
  </si>
  <si>
    <t>真野北</t>
  </si>
  <si>
    <t>仰木の里</t>
  </si>
  <si>
    <t>日吉台</t>
  </si>
  <si>
    <t>下阪本</t>
  </si>
  <si>
    <t>山中比叡平</t>
  </si>
  <si>
    <t>富士見</t>
  </si>
  <si>
    <t>上田上</t>
  </si>
  <si>
    <t>青山</t>
  </si>
  <si>
    <t>瀬田南</t>
  </si>
  <si>
    <t>瀬田東</t>
  </si>
  <si>
    <t>瀬田北</t>
  </si>
  <si>
    <t>学  区  名</t>
  </si>
  <si>
    <t>区     　分</t>
  </si>
  <si>
    <t>区     　分</t>
  </si>
  <si>
    <t>真　野</t>
  </si>
  <si>
    <t>堅　田</t>
  </si>
  <si>
    <t>仰　木</t>
  </si>
  <si>
    <t>雄　琴</t>
  </si>
  <si>
    <t>坂　本</t>
  </si>
  <si>
    <t>唐　崎</t>
  </si>
  <si>
    <t>滋　賀</t>
  </si>
  <si>
    <t>藤　尾</t>
  </si>
  <si>
    <t>長　等</t>
  </si>
  <si>
    <t>逢　坂</t>
  </si>
  <si>
    <t>中　央</t>
  </si>
  <si>
    <t>平　野</t>
  </si>
  <si>
    <t>膳　所</t>
  </si>
  <si>
    <t>晴　嵐</t>
  </si>
  <si>
    <t>石　山</t>
  </si>
  <si>
    <t>南　郷</t>
  </si>
  <si>
    <t>大　石</t>
  </si>
  <si>
    <t>田　上</t>
  </si>
  <si>
    <t>瀬　田</t>
  </si>
  <si>
    <t>合　計</t>
  </si>
  <si>
    <t>6 5        歳        以        上</t>
  </si>
  <si>
    <t>川</t>
  </si>
  <si>
    <t>高齢化率</t>
  </si>
  <si>
    <t>資料：健康保険部健康長寿課・介護保険課</t>
  </si>
  <si>
    <t>6 5歳以上
要介護認定者</t>
  </si>
  <si>
    <t xml:space="preserve">（注）1.人口は住民基本台帳と外国人登録人口の合計数｡                              </t>
  </si>
  <si>
    <t>　　　2.仰木の里東学区は仰木の里学区に含む。</t>
  </si>
  <si>
    <t>　　　3.単位未満を四捨五入してあるため、合計が合わない場合がある。</t>
  </si>
  <si>
    <t>平成24年4月1日現在(単位：人・％）</t>
  </si>
  <si>
    <t>109　　学区別高齢者人口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</si>
</sst>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  <numFmt numFmtId="178" formatCode="0_);[Red]\(0\)"/>
    <numFmt numFmtId="179" formatCode="0_ "/>
    <numFmt numFmtId="180" formatCode="#,##0_ "/>
    <numFmt numFmtId="181" formatCode="0.0_ "/>
    <numFmt numFmtId="182" formatCode="0.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HGPｺﾞｼｯｸE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18" xfId="0" applyFont="1" applyBorder="1" applyAlignment="1">
      <alignment vertical="center"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6" fillId="0" borderId="19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80" fontId="6" fillId="0" borderId="0" xfId="0" applyNumberFormat="1" applyFont="1" applyFill="1" applyBorder="1" applyAlignment="1" applyProtection="1">
      <alignment vertical="center"/>
      <protection/>
    </xf>
    <xf numFmtId="181" fontId="6" fillId="0" borderId="0" xfId="0" applyNumberFormat="1" applyFont="1" applyFill="1" applyBorder="1" applyAlignment="1" applyProtection="1">
      <alignment vertical="center"/>
      <protection/>
    </xf>
    <xf numFmtId="180" fontId="6" fillId="0" borderId="20" xfId="0" applyNumberFormat="1" applyFont="1" applyFill="1" applyBorder="1" applyAlignment="1" applyProtection="1">
      <alignment vertical="center"/>
      <protection/>
    </xf>
    <xf numFmtId="180" fontId="6" fillId="0" borderId="10" xfId="0" applyNumberFormat="1" applyFont="1" applyFill="1" applyBorder="1" applyAlignment="1" applyProtection="1">
      <alignment horizontal="right" vertical="center"/>
      <protection/>
    </xf>
    <xf numFmtId="180" fontId="6" fillId="0" borderId="10" xfId="0" applyNumberFormat="1" applyFont="1" applyFill="1" applyBorder="1" applyAlignment="1" applyProtection="1">
      <alignment vertical="center"/>
      <protection/>
    </xf>
    <xf numFmtId="181" fontId="6" fillId="0" borderId="10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1.625" style="1" customWidth="1"/>
    <col min="4" max="9" width="11.375" style="1" customWidth="1"/>
    <col min="10" max="16384" width="9.00390625" style="1" customWidth="1"/>
  </cols>
  <sheetData>
    <row r="1" spans="1:9" ht="24.75" customHeight="1">
      <c r="A1" s="4" t="s">
        <v>52</v>
      </c>
      <c r="B1" s="4"/>
      <c r="C1" s="4"/>
      <c r="D1" s="4"/>
      <c r="E1" s="4"/>
      <c r="F1" s="4"/>
      <c r="G1" s="4"/>
      <c r="H1" s="4"/>
      <c r="I1" s="4"/>
    </row>
    <row r="2" spans="7:9" ht="18.75" customHeight="1" thickBot="1">
      <c r="G2" s="5"/>
      <c r="H2" s="5"/>
      <c r="I2" s="6" t="s">
        <v>51</v>
      </c>
    </row>
    <row r="3" spans="1:9" ht="24" customHeight="1">
      <c r="A3" s="7" t="s">
        <v>22</v>
      </c>
      <c r="B3" s="7" t="s">
        <v>21</v>
      </c>
      <c r="C3" s="8"/>
      <c r="D3" s="32" t="s">
        <v>43</v>
      </c>
      <c r="E3" s="33"/>
      <c r="F3" s="33"/>
      <c r="G3" s="33"/>
      <c r="H3" s="34"/>
      <c r="I3" s="35" t="s">
        <v>47</v>
      </c>
    </row>
    <row r="4" spans="1:9" ht="24" customHeight="1">
      <c r="A4" s="9"/>
      <c r="B4" s="10" t="s">
        <v>20</v>
      </c>
      <c r="C4" s="11"/>
      <c r="D4" s="12" t="s">
        <v>0</v>
      </c>
      <c r="E4" s="12" t="s">
        <v>1</v>
      </c>
      <c r="F4" s="12" t="s">
        <v>2</v>
      </c>
      <c r="G4" s="9" t="s">
        <v>3</v>
      </c>
      <c r="H4" s="13" t="s">
        <v>45</v>
      </c>
      <c r="I4" s="36"/>
    </row>
    <row r="5" spans="1:9" ht="16.5" customHeight="1">
      <c r="A5" s="29"/>
      <c r="B5" s="14" t="s">
        <v>4</v>
      </c>
      <c r="C5" s="15"/>
      <c r="D5" s="19">
        <v>513</v>
      </c>
      <c r="E5" s="19">
        <v>660</v>
      </c>
      <c r="F5" s="19">
        <f>SUM(D5:E5)</f>
        <v>1173</v>
      </c>
      <c r="G5" s="20">
        <f>F5/F41*100</f>
        <v>1.646408219408809</v>
      </c>
      <c r="H5" s="20">
        <v>26.7</v>
      </c>
      <c r="I5" s="25">
        <v>245</v>
      </c>
    </row>
    <row r="6" spans="1:9" ht="16.5" customHeight="1">
      <c r="A6" s="29"/>
      <c r="B6" s="14" t="s">
        <v>5</v>
      </c>
      <c r="C6" s="15"/>
      <c r="D6" s="19">
        <v>525</v>
      </c>
      <c r="E6" s="19">
        <v>635</v>
      </c>
      <c r="F6" s="19">
        <f aca="true" t="shared" si="0" ref="F6:F41">SUM(D6:E6)</f>
        <v>1160</v>
      </c>
      <c r="G6" s="20">
        <f>F6/F41*100</f>
        <v>1.6281615810010388</v>
      </c>
      <c r="H6" s="20">
        <v>24.5</v>
      </c>
      <c r="I6" s="25">
        <v>205</v>
      </c>
    </row>
    <row r="7" spans="1:9" ht="16.5" customHeight="1">
      <c r="A7" s="29"/>
      <c r="B7" s="14" t="s">
        <v>6</v>
      </c>
      <c r="C7" s="15"/>
      <c r="D7" s="19">
        <v>849</v>
      </c>
      <c r="E7" s="19">
        <v>1066</v>
      </c>
      <c r="F7" s="19">
        <f t="shared" si="0"/>
        <v>1915</v>
      </c>
      <c r="G7" s="20">
        <f>F7/F41*100</f>
        <v>2.6878701962215423</v>
      </c>
      <c r="H7" s="20">
        <v>21.1</v>
      </c>
      <c r="I7" s="25">
        <v>340</v>
      </c>
    </row>
    <row r="8" spans="1:9" ht="16.5" customHeight="1">
      <c r="A8" s="29"/>
      <c r="B8" s="14" t="s">
        <v>7</v>
      </c>
      <c r="C8" s="15"/>
      <c r="D8" s="19">
        <v>783</v>
      </c>
      <c r="E8" s="19">
        <v>880</v>
      </c>
      <c r="F8" s="19">
        <f t="shared" si="0"/>
        <v>1663</v>
      </c>
      <c r="G8" s="20">
        <f>F8/F41*100</f>
        <v>2.334166128624765</v>
      </c>
      <c r="H8" s="20">
        <v>33.6</v>
      </c>
      <c r="I8" s="25">
        <v>256</v>
      </c>
    </row>
    <row r="9" spans="1:9" ht="16.5" customHeight="1">
      <c r="A9" s="29"/>
      <c r="B9" s="14" t="s">
        <v>44</v>
      </c>
      <c r="C9" s="15"/>
      <c r="D9" s="19">
        <v>60</v>
      </c>
      <c r="E9" s="19">
        <v>100</v>
      </c>
      <c r="F9" s="19">
        <f>SUM(D9:E9)</f>
        <v>160</v>
      </c>
      <c r="G9" s="20">
        <f>F9/F41*100</f>
        <v>0.22457401117255707</v>
      </c>
      <c r="H9" s="20">
        <v>52.1</v>
      </c>
      <c r="I9" s="26">
        <v>22</v>
      </c>
    </row>
    <row r="10" spans="1:9" ht="16.5" customHeight="1">
      <c r="A10" s="29"/>
      <c r="B10" s="14" t="s">
        <v>8</v>
      </c>
      <c r="C10" s="15"/>
      <c r="D10" s="19">
        <v>308</v>
      </c>
      <c r="E10" s="19">
        <v>422</v>
      </c>
      <c r="F10" s="19">
        <f t="shared" si="0"/>
        <v>730</v>
      </c>
      <c r="G10" s="20">
        <f>F10/F41*100</f>
        <v>1.0246189259747915</v>
      </c>
      <c r="H10" s="20">
        <v>30</v>
      </c>
      <c r="I10" s="25">
        <v>142</v>
      </c>
    </row>
    <row r="11" spans="1:9" ht="16.5" customHeight="1">
      <c r="A11" s="29"/>
      <c r="B11" s="14" t="s">
        <v>23</v>
      </c>
      <c r="C11" s="15"/>
      <c r="D11" s="19">
        <v>620</v>
      </c>
      <c r="E11" s="19">
        <v>815</v>
      </c>
      <c r="F11" s="19">
        <f t="shared" si="0"/>
        <v>1435</v>
      </c>
      <c r="G11" s="20">
        <f>F11/F41*100</f>
        <v>2.0141481627038713</v>
      </c>
      <c r="H11" s="20">
        <v>19.4</v>
      </c>
      <c r="I11" s="25">
        <v>312</v>
      </c>
    </row>
    <row r="12" spans="1:9" ht="16.5" customHeight="1">
      <c r="A12" s="29"/>
      <c r="B12" s="14" t="s">
        <v>9</v>
      </c>
      <c r="C12" s="15"/>
      <c r="D12" s="19">
        <v>757</v>
      </c>
      <c r="E12" s="19">
        <v>892</v>
      </c>
      <c r="F12" s="19">
        <f t="shared" si="0"/>
        <v>1649</v>
      </c>
      <c r="G12" s="20">
        <f>F12/F41*100</f>
        <v>2.314515902647166</v>
      </c>
      <c r="H12" s="20">
        <v>22.4</v>
      </c>
      <c r="I12" s="25">
        <v>281</v>
      </c>
    </row>
    <row r="13" spans="1:9" ht="16.5" customHeight="1">
      <c r="A13" s="29"/>
      <c r="B13" s="14" t="s">
        <v>24</v>
      </c>
      <c r="C13" s="15"/>
      <c r="D13" s="19">
        <v>1161</v>
      </c>
      <c r="E13" s="19">
        <v>1486</v>
      </c>
      <c r="F13" s="19">
        <f t="shared" si="0"/>
        <v>2647</v>
      </c>
      <c r="G13" s="20">
        <f>F13/F41*100</f>
        <v>3.7152962973359913</v>
      </c>
      <c r="H13" s="20">
        <v>16.6</v>
      </c>
      <c r="I13" s="25">
        <v>463</v>
      </c>
    </row>
    <row r="14" spans="1:9" ht="16.5" customHeight="1">
      <c r="A14" s="29"/>
      <c r="B14" s="14" t="s">
        <v>25</v>
      </c>
      <c r="C14" s="15"/>
      <c r="D14" s="19">
        <v>311</v>
      </c>
      <c r="E14" s="19">
        <v>404</v>
      </c>
      <c r="F14" s="19">
        <f t="shared" si="0"/>
        <v>715</v>
      </c>
      <c r="G14" s="20">
        <f>F14/F41*100</f>
        <v>1.0035651124273643</v>
      </c>
      <c r="H14" s="20">
        <v>30.1</v>
      </c>
      <c r="I14" s="25">
        <v>133</v>
      </c>
    </row>
    <row r="15" spans="1:9" ht="16.5" customHeight="1">
      <c r="A15" s="29"/>
      <c r="B15" s="14" t="s">
        <v>10</v>
      </c>
      <c r="C15" s="15"/>
      <c r="D15" s="21">
        <v>958</v>
      </c>
      <c r="E15" s="19">
        <v>1116</v>
      </c>
      <c r="F15" s="19">
        <f t="shared" si="0"/>
        <v>2074</v>
      </c>
      <c r="G15" s="20">
        <f>F15/F41*100</f>
        <v>2.911040619824271</v>
      </c>
      <c r="H15" s="20">
        <v>15.2</v>
      </c>
      <c r="I15" s="27">
        <v>293</v>
      </c>
    </row>
    <row r="16" spans="1:9" ht="16.5" customHeight="1">
      <c r="A16" s="29"/>
      <c r="B16" s="14" t="s">
        <v>26</v>
      </c>
      <c r="C16" s="15"/>
      <c r="D16" s="19">
        <v>509</v>
      </c>
      <c r="E16" s="19">
        <v>734</v>
      </c>
      <c r="F16" s="19">
        <f t="shared" si="0"/>
        <v>1243</v>
      </c>
      <c r="G16" s="20">
        <f>F16/F41*100</f>
        <v>1.7446593492968028</v>
      </c>
      <c r="H16" s="20">
        <v>20.6</v>
      </c>
      <c r="I16" s="25">
        <v>317</v>
      </c>
    </row>
    <row r="17" spans="1:9" ht="16.5" customHeight="1">
      <c r="A17" s="29"/>
      <c r="B17" s="14" t="s">
        <v>11</v>
      </c>
      <c r="C17" s="15"/>
      <c r="D17" s="19">
        <v>638</v>
      </c>
      <c r="E17" s="19">
        <v>708</v>
      </c>
      <c r="F17" s="19">
        <f t="shared" si="0"/>
        <v>1346</v>
      </c>
      <c r="G17" s="20">
        <f>F17/F41*100</f>
        <v>1.8892288689891363</v>
      </c>
      <c r="H17" s="20">
        <v>33.5</v>
      </c>
      <c r="I17" s="25">
        <v>199</v>
      </c>
    </row>
    <row r="18" spans="1:9" ht="16.5" customHeight="1">
      <c r="A18" s="29"/>
      <c r="B18" s="14" t="s">
        <v>27</v>
      </c>
      <c r="C18" s="15"/>
      <c r="D18" s="19">
        <v>1122</v>
      </c>
      <c r="E18" s="19">
        <v>1499</v>
      </c>
      <c r="F18" s="19">
        <f t="shared" si="0"/>
        <v>2621</v>
      </c>
      <c r="G18" s="20">
        <f>F18/F41*100</f>
        <v>3.6788030205204505</v>
      </c>
      <c r="H18" s="20">
        <v>26.4</v>
      </c>
      <c r="I18" s="25">
        <v>520</v>
      </c>
    </row>
    <row r="19" spans="1:9" ht="16.5" customHeight="1">
      <c r="A19" s="29"/>
      <c r="B19" s="14" t="s">
        <v>12</v>
      </c>
      <c r="C19" s="15"/>
      <c r="D19" s="19">
        <v>767</v>
      </c>
      <c r="E19" s="19">
        <v>1000</v>
      </c>
      <c r="F19" s="19">
        <f t="shared" si="0"/>
        <v>1767</v>
      </c>
      <c r="G19" s="20">
        <f>F19/F41*100</f>
        <v>2.4801392358869268</v>
      </c>
      <c r="H19" s="20">
        <v>17.6</v>
      </c>
      <c r="I19" s="25">
        <v>320</v>
      </c>
    </row>
    <row r="20" spans="1:9" ht="16.5" customHeight="1">
      <c r="A20" s="29"/>
      <c r="B20" s="14" t="s">
        <v>28</v>
      </c>
      <c r="C20" s="15"/>
      <c r="D20" s="19">
        <v>1499</v>
      </c>
      <c r="E20" s="19">
        <v>2021</v>
      </c>
      <c r="F20" s="19">
        <f t="shared" si="0"/>
        <v>3520</v>
      </c>
      <c r="G20" s="20">
        <f>F20/F41*100</f>
        <v>4.940628245796256</v>
      </c>
      <c r="H20" s="20">
        <v>22</v>
      </c>
      <c r="I20" s="25">
        <v>774</v>
      </c>
    </row>
    <row r="21" spans="1:9" ht="16.5" customHeight="1">
      <c r="A21" s="29"/>
      <c r="B21" s="14" t="s">
        <v>29</v>
      </c>
      <c r="C21" s="15"/>
      <c r="D21" s="19">
        <v>1494</v>
      </c>
      <c r="E21" s="19">
        <v>1963</v>
      </c>
      <c r="F21" s="19">
        <f t="shared" si="0"/>
        <v>3457</v>
      </c>
      <c r="G21" s="20">
        <f>F21/F41*100</f>
        <v>4.8522022288970605</v>
      </c>
      <c r="H21" s="20">
        <v>20.5</v>
      </c>
      <c r="I21" s="25">
        <v>599</v>
      </c>
    </row>
    <row r="22" spans="1:9" ht="16.5" customHeight="1">
      <c r="A22" s="29"/>
      <c r="B22" s="14" t="s">
        <v>13</v>
      </c>
      <c r="C22" s="15"/>
      <c r="D22" s="19">
        <v>375</v>
      </c>
      <c r="E22" s="19">
        <v>421</v>
      </c>
      <c r="F22" s="19">
        <f t="shared" si="0"/>
        <v>796</v>
      </c>
      <c r="G22" s="20">
        <f>F22/F41*100</f>
        <v>1.1172557055834713</v>
      </c>
      <c r="H22" s="20">
        <v>25.7</v>
      </c>
      <c r="I22" s="25">
        <v>116</v>
      </c>
    </row>
    <row r="23" spans="1:9" ht="16.5" customHeight="1">
      <c r="A23" s="29"/>
      <c r="B23" s="14" t="s">
        <v>30</v>
      </c>
      <c r="C23" s="15"/>
      <c r="D23" s="19">
        <v>690</v>
      </c>
      <c r="E23" s="19">
        <v>819</v>
      </c>
      <c r="F23" s="19">
        <f t="shared" si="0"/>
        <v>1509</v>
      </c>
      <c r="G23" s="20">
        <f>F23/F41*100</f>
        <v>2.118013642871179</v>
      </c>
      <c r="H23" s="20">
        <v>26.5</v>
      </c>
      <c r="I23" s="25">
        <v>222</v>
      </c>
    </row>
    <row r="24" spans="1:9" ht="16.5" customHeight="1">
      <c r="A24" s="29"/>
      <c r="B24" s="14" t="s">
        <v>31</v>
      </c>
      <c r="C24" s="15"/>
      <c r="D24" s="19">
        <v>1168</v>
      </c>
      <c r="E24" s="19">
        <v>1651</v>
      </c>
      <c r="F24" s="19">
        <f t="shared" si="0"/>
        <v>2819</v>
      </c>
      <c r="G24" s="20">
        <f>F24/F41*100</f>
        <v>3.95671335934649</v>
      </c>
      <c r="H24" s="20">
        <v>22.3</v>
      </c>
      <c r="I24" s="25">
        <v>568</v>
      </c>
    </row>
    <row r="25" spans="1:9" ht="16.5" customHeight="1">
      <c r="A25" s="29"/>
      <c r="B25" s="14" t="s">
        <v>32</v>
      </c>
      <c r="C25" s="15"/>
      <c r="D25" s="19">
        <v>840</v>
      </c>
      <c r="E25" s="19">
        <v>1177</v>
      </c>
      <c r="F25" s="19">
        <f t="shared" si="0"/>
        <v>2017</v>
      </c>
      <c r="G25" s="20">
        <f>F25/F41*100</f>
        <v>2.8310361283440475</v>
      </c>
      <c r="H25" s="20">
        <v>25.6</v>
      </c>
      <c r="I25" s="25">
        <v>419</v>
      </c>
    </row>
    <row r="26" spans="1:9" ht="16.5" customHeight="1">
      <c r="A26" s="29"/>
      <c r="B26" s="14" t="s">
        <v>33</v>
      </c>
      <c r="C26" s="15"/>
      <c r="D26" s="19">
        <v>582</v>
      </c>
      <c r="E26" s="19">
        <v>807</v>
      </c>
      <c r="F26" s="19">
        <f t="shared" si="0"/>
        <v>1389</v>
      </c>
      <c r="G26" s="20">
        <f>F26/F41*100</f>
        <v>1.949583134491761</v>
      </c>
      <c r="H26" s="20">
        <v>25.6</v>
      </c>
      <c r="I26" s="25">
        <v>261</v>
      </c>
    </row>
    <row r="27" spans="1:9" ht="16.5" customHeight="1">
      <c r="A27" s="29"/>
      <c r="B27" s="14" t="s">
        <v>34</v>
      </c>
      <c r="C27" s="15"/>
      <c r="D27" s="19">
        <v>1570</v>
      </c>
      <c r="E27" s="19">
        <v>2091</v>
      </c>
      <c r="F27" s="19">
        <f t="shared" si="0"/>
        <v>3661</v>
      </c>
      <c r="G27" s="20">
        <f>F27/F41*100</f>
        <v>5.138534093142071</v>
      </c>
      <c r="H27" s="20">
        <v>20.3</v>
      </c>
      <c r="I27" s="25">
        <v>653</v>
      </c>
    </row>
    <row r="28" spans="1:9" ht="16.5" customHeight="1">
      <c r="A28" s="29"/>
      <c r="B28" s="14" t="s">
        <v>35</v>
      </c>
      <c r="C28" s="15"/>
      <c r="D28" s="19">
        <v>1648</v>
      </c>
      <c r="E28" s="19">
        <v>2391</v>
      </c>
      <c r="F28" s="19">
        <f t="shared" si="0"/>
        <v>4039</v>
      </c>
      <c r="G28" s="20">
        <f>F28/F41*100</f>
        <v>5.669090194537238</v>
      </c>
      <c r="H28" s="20">
        <v>24.8</v>
      </c>
      <c r="I28" s="25">
        <v>741</v>
      </c>
    </row>
    <row r="29" spans="1:9" ht="16.5" customHeight="1">
      <c r="A29" s="29"/>
      <c r="B29" s="14" t="s">
        <v>14</v>
      </c>
      <c r="C29" s="15"/>
      <c r="D29" s="19">
        <v>781</v>
      </c>
      <c r="E29" s="19">
        <v>906</v>
      </c>
      <c r="F29" s="19">
        <f t="shared" si="0"/>
        <v>1687</v>
      </c>
      <c r="G29" s="20">
        <f>F29/F41*100</f>
        <v>2.3678522303006484</v>
      </c>
      <c r="H29" s="20">
        <v>18.2</v>
      </c>
      <c r="I29" s="25">
        <v>216</v>
      </c>
    </row>
    <row r="30" spans="1:9" ht="16.5" customHeight="1">
      <c r="A30" s="29"/>
      <c r="B30" s="14" t="s">
        <v>36</v>
      </c>
      <c r="C30" s="15"/>
      <c r="D30" s="19">
        <v>1633</v>
      </c>
      <c r="E30" s="19">
        <v>2157</v>
      </c>
      <c r="F30" s="19">
        <f t="shared" si="0"/>
        <v>3790</v>
      </c>
      <c r="G30" s="20">
        <f>F30/F41*100</f>
        <v>5.3195968896499455</v>
      </c>
      <c r="H30" s="20">
        <v>21.3</v>
      </c>
      <c r="I30" s="25">
        <v>680</v>
      </c>
    </row>
    <row r="31" spans="1:9" ht="16.5" customHeight="1">
      <c r="A31" s="29"/>
      <c r="B31" s="14" t="s">
        <v>37</v>
      </c>
      <c r="C31" s="15"/>
      <c r="D31" s="19">
        <v>1118</v>
      </c>
      <c r="E31" s="19">
        <v>1426</v>
      </c>
      <c r="F31" s="19">
        <f t="shared" si="0"/>
        <v>2544</v>
      </c>
      <c r="G31" s="20">
        <f>F31/F41*100</f>
        <v>3.5707267776436566</v>
      </c>
      <c r="H31" s="20">
        <v>23</v>
      </c>
      <c r="I31" s="25">
        <v>453</v>
      </c>
    </row>
    <row r="32" spans="1:9" ht="16.5" customHeight="1">
      <c r="A32" s="29"/>
      <c r="B32" s="14" t="s">
        <v>38</v>
      </c>
      <c r="C32" s="15"/>
      <c r="D32" s="19">
        <v>1179</v>
      </c>
      <c r="E32" s="19">
        <v>1442</v>
      </c>
      <c r="F32" s="19">
        <f t="shared" si="0"/>
        <v>2621</v>
      </c>
      <c r="G32" s="20">
        <f>F32/F41*100</f>
        <v>3.6788030205204505</v>
      </c>
      <c r="H32" s="20">
        <v>26.4</v>
      </c>
      <c r="I32" s="25">
        <v>400</v>
      </c>
    </row>
    <row r="33" spans="1:9" ht="16.5" customHeight="1">
      <c r="A33" s="29"/>
      <c r="B33" s="14" t="s">
        <v>39</v>
      </c>
      <c r="C33" s="15"/>
      <c r="D33" s="19">
        <v>413</v>
      </c>
      <c r="E33" s="19">
        <v>551</v>
      </c>
      <c r="F33" s="19">
        <f t="shared" si="0"/>
        <v>964</v>
      </c>
      <c r="G33" s="20">
        <f>F33/F41*100</f>
        <v>1.3530584173146563</v>
      </c>
      <c r="H33" s="20">
        <v>18</v>
      </c>
      <c r="I33" s="25">
        <v>212</v>
      </c>
    </row>
    <row r="34" spans="1:9" ht="16.5" customHeight="1">
      <c r="A34" s="29"/>
      <c r="B34" s="14" t="s">
        <v>40</v>
      </c>
      <c r="C34" s="15"/>
      <c r="D34" s="19">
        <v>1065</v>
      </c>
      <c r="E34" s="19">
        <v>1324</v>
      </c>
      <c r="F34" s="19">
        <f t="shared" si="0"/>
        <v>2389</v>
      </c>
      <c r="G34" s="20">
        <f>F34/F41*100</f>
        <v>3.353170704320243</v>
      </c>
      <c r="H34" s="20">
        <v>21</v>
      </c>
      <c r="I34" s="25">
        <v>422</v>
      </c>
    </row>
    <row r="35" spans="1:9" ht="16.5" customHeight="1">
      <c r="A35" s="29"/>
      <c r="B35" s="14" t="s">
        <v>15</v>
      </c>
      <c r="C35" s="15"/>
      <c r="D35" s="21">
        <v>287</v>
      </c>
      <c r="E35" s="19">
        <v>419</v>
      </c>
      <c r="F35" s="19">
        <f t="shared" si="0"/>
        <v>706</v>
      </c>
      <c r="G35" s="20">
        <f>F35/F41*100</f>
        <v>0.990932824298908</v>
      </c>
      <c r="H35" s="20">
        <v>30.7</v>
      </c>
      <c r="I35" s="27">
        <v>163</v>
      </c>
    </row>
    <row r="36" spans="1:9" ht="16.5" customHeight="1">
      <c r="A36" s="29"/>
      <c r="B36" s="14" t="s">
        <v>16</v>
      </c>
      <c r="C36" s="15"/>
      <c r="D36" s="21">
        <v>490</v>
      </c>
      <c r="E36" s="19">
        <v>579</v>
      </c>
      <c r="F36" s="19">
        <f t="shared" si="0"/>
        <v>1069</v>
      </c>
      <c r="G36" s="20">
        <f>F36/F41*100</f>
        <v>1.5004351121466468</v>
      </c>
      <c r="H36" s="20">
        <v>10.8</v>
      </c>
      <c r="I36" s="27">
        <v>214</v>
      </c>
    </row>
    <row r="37" spans="1:9" ht="16.5" customHeight="1">
      <c r="A37" s="29"/>
      <c r="B37" s="14" t="s">
        <v>41</v>
      </c>
      <c r="C37" s="15"/>
      <c r="D37" s="19">
        <v>818</v>
      </c>
      <c r="E37" s="19">
        <v>975</v>
      </c>
      <c r="F37" s="19">
        <f t="shared" si="0"/>
        <v>1793</v>
      </c>
      <c r="G37" s="20">
        <f>F37/F41*100</f>
        <v>2.5166325127024676</v>
      </c>
      <c r="H37" s="20">
        <v>14.4</v>
      </c>
      <c r="I37" s="25">
        <v>322</v>
      </c>
    </row>
    <row r="38" spans="1:9" ht="16.5" customHeight="1">
      <c r="A38" s="29"/>
      <c r="B38" s="14" t="s">
        <v>17</v>
      </c>
      <c r="C38" s="15"/>
      <c r="D38" s="19">
        <v>1645</v>
      </c>
      <c r="E38" s="19">
        <v>2034</v>
      </c>
      <c r="F38" s="19">
        <f t="shared" si="0"/>
        <v>3679</v>
      </c>
      <c r="G38" s="20">
        <f>F38/F41*100</f>
        <v>5.163798669398983</v>
      </c>
      <c r="H38" s="20">
        <v>23.3</v>
      </c>
      <c r="I38" s="25">
        <v>664</v>
      </c>
    </row>
    <row r="39" spans="1:9" ht="16.5" customHeight="1">
      <c r="A39" s="29"/>
      <c r="B39" s="14" t="s">
        <v>18</v>
      </c>
      <c r="C39" s="15"/>
      <c r="D39" s="19">
        <v>1220</v>
      </c>
      <c r="E39" s="19">
        <v>1401</v>
      </c>
      <c r="F39" s="19">
        <f t="shared" si="0"/>
        <v>2621</v>
      </c>
      <c r="G39" s="20">
        <f>F39/F41*100</f>
        <v>3.6788030205204505</v>
      </c>
      <c r="H39" s="20">
        <v>18.2</v>
      </c>
      <c r="I39" s="25">
        <v>369</v>
      </c>
    </row>
    <row r="40" spans="1:9" ht="16.5" customHeight="1">
      <c r="A40" s="29"/>
      <c r="B40" s="14" t="s">
        <v>19</v>
      </c>
      <c r="C40" s="15"/>
      <c r="D40" s="19">
        <v>846</v>
      </c>
      <c r="E40" s="19">
        <v>1032</v>
      </c>
      <c r="F40" s="19">
        <f t="shared" si="0"/>
        <v>1878</v>
      </c>
      <c r="G40" s="20">
        <f>F40/F41*100</f>
        <v>2.6359374561378885</v>
      </c>
      <c r="H40" s="20">
        <v>11.5</v>
      </c>
      <c r="I40" s="25">
        <v>289</v>
      </c>
    </row>
    <row r="41" spans="1:11" ht="16.5" customHeight="1" thickBot="1">
      <c r="A41" s="30"/>
      <c r="B41" s="16" t="s">
        <v>42</v>
      </c>
      <c r="C41" s="17"/>
      <c r="D41" s="22">
        <f>SUM(D5:D40)</f>
        <v>31242</v>
      </c>
      <c r="E41" s="22">
        <f>SUM(E5:E40)</f>
        <v>40004</v>
      </c>
      <c r="F41" s="23">
        <f t="shared" si="0"/>
        <v>71246</v>
      </c>
      <c r="G41" s="24">
        <f>SUM(G5:G40)</f>
        <v>100</v>
      </c>
      <c r="H41" s="24">
        <v>20.9</v>
      </c>
      <c r="I41" s="28">
        <f>SUM(I5:I40)</f>
        <v>12805</v>
      </c>
      <c r="J41" s="2"/>
      <c r="K41" s="2"/>
    </row>
    <row r="42" spans="1:11" ht="14.25" customHeight="1">
      <c r="A42" s="2" t="s">
        <v>48</v>
      </c>
      <c r="C42" s="2"/>
      <c r="D42" s="2"/>
      <c r="E42" s="2"/>
      <c r="F42" s="2"/>
      <c r="H42" s="18"/>
      <c r="I42" s="18" t="s">
        <v>46</v>
      </c>
      <c r="J42" s="2"/>
      <c r="K42" s="2"/>
    </row>
    <row r="43" ht="14.25" customHeight="1">
      <c r="A43" s="1" t="s">
        <v>49</v>
      </c>
    </row>
    <row r="44" ht="14.25" customHeight="1">
      <c r="A44" s="1" t="s">
        <v>50</v>
      </c>
    </row>
    <row r="45" spans="1:9" ht="14.25" customHeight="1">
      <c r="A45" s="3"/>
      <c r="B45" s="31"/>
      <c r="C45" s="31"/>
      <c r="D45" s="31"/>
      <c r="E45" s="31"/>
      <c r="F45" s="31"/>
      <c r="G45" s="31"/>
      <c r="H45" s="31"/>
      <c r="I45" s="31"/>
    </row>
  </sheetData>
  <sheetProtection/>
  <mergeCells count="3">
    <mergeCell ref="B45:I45"/>
    <mergeCell ref="D3:H3"/>
    <mergeCell ref="I3:I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KG1437A5</dc:creator>
  <cp:keywords/>
  <dc:description/>
  <cp:lastModifiedBy>大津市役所</cp:lastModifiedBy>
  <cp:lastPrinted>2013-05-08T02:14:53Z</cp:lastPrinted>
  <dcterms:created xsi:type="dcterms:W3CDTF">1997-01-08T22:48:59Z</dcterms:created>
  <dcterms:modified xsi:type="dcterms:W3CDTF">2013-05-08T02:15:22Z</dcterms:modified>
  <cp:category/>
  <cp:version/>
  <cp:contentType/>
  <cp:contentStatus/>
</cp:coreProperties>
</file>