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550" activeTab="0"/>
  </bookViews>
  <sheets>
    <sheet name="141-北文" sheetId="1" r:id="rId1"/>
  </sheets>
  <definedNames/>
  <calcPr fullCalcOnLoad="1"/>
</workbook>
</file>

<file path=xl/sharedStrings.xml><?xml version="1.0" encoding="utf-8"?>
<sst xmlns="http://schemas.openxmlformats.org/spreadsheetml/2006/main" count="132" uniqueCount="44">
  <si>
    <t>（単位：件・人）</t>
  </si>
  <si>
    <t>北部地域文化センター計</t>
  </si>
  <si>
    <t>音楽関係</t>
  </si>
  <si>
    <t>講   演</t>
  </si>
  <si>
    <t>演   劇</t>
  </si>
  <si>
    <t>舞踊・ダンス</t>
  </si>
  <si>
    <t>展   示</t>
  </si>
  <si>
    <t>式典・集会</t>
  </si>
  <si>
    <t>映画他</t>
  </si>
  <si>
    <t>北図書館</t>
  </si>
  <si>
    <t>堅田児童館</t>
  </si>
  <si>
    <t>堅田少年センター</t>
  </si>
  <si>
    <t>件数</t>
  </si>
  <si>
    <t>利用者数</t>
  </si>
  <si>
    <t>来館者数</t>
  </si>
  <si>
    <t>貸出冊数</t>
  </si>
  <si>
    <t>相談件数</t>
  </si>
  <si>
    <t>　</t>
  </si>
  <si>
    <t xml:space="preserve"> 4月</t>
  </si>
  <si>
    <t xml:space="preserve"> 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</si>
  <si>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</si>
  <si>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</si>
  <si>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</si>
  <si>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</si>
  <si>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</si>
  <si>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</si>
  <si>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>11</t>
  </si>
  <si>
    <t>12</t>
  </si>
  <si>
    <t xml:space="preserve"> 1月</t>
  </si>
  <si>
    <t xml:space="preserve"> 2</t>
  </si>
  <si>
    <t xml:space="preserve"> 3</t>
  </si>
  <si>
    <t>年度</t>
  </si>
  <si>
    <t>平成</t>
  </si>
  <si>
    <t>区      分</t>
  </si>
  <si>
    <t>141　　北部地域文化センター利用状況</t>
  </si>
  <si>
    <r>
      <t>26</t>
    </r>
    <r>
      <rPr>
        <sz val="10"/>
        <rFont val="ＭＳ Ｐ明朝"/>
        <family val="1"/>
      </rPr>
      <t>年</t>
    </r>
  </si>
  <si>
    <t>資料：教育委員会北部地域文化センター</t>
  </si>
  <si>
    <t>-</t>
  </si>
  <si>
    <t>-</t>
  </si>
  <si>
    <r>
      <t>27</t>
    </r>
    <r>
      <rPr>
        <sz val="10"/>
        <rFont val="ＭＳ Ｐ明朝"/>
        <family val="1"/>
      </rPr>
      <t>年</t>
    </r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</si>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</sst>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;[Red]#,##0"/>
    <numFmt numFmtId="180" formatCode="m/d"/>
    <numFmt numFmtId="181" formatCode="#,##0&quot;件&quot;"/>
    <numFmt numFmtId="182" formatCode="0_);[Red]\(0\)"/>
    <numFmt numFmtId="183" formatCode="&quot;¥&quot;#,##0_);[Red]\(&quot;¥&quot;#,##0\)"/>
  </numFmts>
  <fonts count="44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6"/>
      <name val="HGPｺﾞｼｯｸE"/>
      <family val="3"/>
    </font>
    <font>
      <sz val="14"/>
      <name val="HGPｺﾞｼｯｸE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3">
    <xf numFmtId="176" fontId="0" fillId="0" borderId="0" xfId="0" applyAlignment="1">
      <alignment/>
    </xf>
    <xf numFmtId="176" fontId="0" fillId="0" borderId="0" xfId="0" applyFont="1" applyAlignment="1">
      <alignment vertical="center"/>
    </xf>
    <xf numFmtId="176" fontId="0" fillId="0" borderId="10" xfId="0" applyFont="1" applyBorder="1" applyAlignment="1">
      <alignment horizontal="center" vertical="center"/>
    </xf>
    <xf numFmtId="176" fontId="0" fillId="0" borderId="11" xfId="0" applyFont="1" applyBorder="1" applyAlignment="1">
      <alignment horizontal="center" vertical="center"/>
    </xf>
    <xf numFmtId="176" fontId="0" fillId="0" borderId="12" xfId="0" applyFont="1" applyFill="1" applyBorder="1" applyAlignment="1">
      <alignment horizontal="center" vertical="center"/>
    </xf>
    <xf numFmtId="176" fontId="0" fillId="0" borderId="0" xfId="0" applyFont="1" applyAlignment="1">
      <alignment horizontal="right" vertical="center"/>
    </xf>
    <xf numFmtId="176" fontId="0" fillId="0" borderId="13" xfId="0" applyFont="1" applyBorder="1" applyAlignment="1">
      <alignment horizontal="center" vertical="center"/>
    </xf>
    <xf numFmtId="176" fontId="0" fillId="0" borderId="14" xfId="0" applyFont="1" applyBorder="1" applyAlignment="1">
      <alignment horizontal="center" vertical="center"/>
    </xf>
    <xf numFmtId="176" fontId="0" fillId="0" borderId="0" xfId="0" applyFont="1" applyBorder="1" applyAlignment="1" quotePrefix="1">
      <alignment horizontal="right" vertical="center"/>
    </xf>
    <xf numFmtId="176" fontId="0" fillId="0" borderId="0" xfId="0" applyFont="1" applyBorder="1" applyAlignment="1" quotePrefix="1">
      <alignment horizontal="distributed" vertical="center"/>
    </xf>
    <xf numFmtId="176" fontId="0" fillId="0" borderId="15" xfId="0" applyFont="1" applyBorder="1" applyAlignment="1" quotePrefix="1">
      <alignment horizontal="center" vertical="center"/>
    </xf>
    <xf numFmtId="176" fontId="0" fillId="0" borderId="0" xfId="0" applyFont="1" applyBorder="1" applyAlignment="1" quotePrefix="1">
      <alignment horizontal="center" vertical="center"/>
    </xf>
    <xf numFmtId="176" fontId="0" fillId="0" borderId="0" xfId="0" applyFont="1" applyFill="1" applyBorder="1" applyAlignment="1" quotePrefix="1">
      <alignment horizontal="center" vertical="center"/>
    </xf>
    <xf numFmtId="176" fontId="0" fillId="0" borderId="15" xfId="0" applyFont="1" applyFill="1" applyBorder="1" applyAlignment="1" quotePrefix="1">
      <alignment horizontal="center" vertical="center"/>
    </xf>
    <xf numFmtId="176" fontId="0" fillId="0" borderId="0" xfId="0" applyFont="1" applyFill="1" applyBorder="1" applyAlignment="1">
      <alignment vertical="center"/>
    </xf>
    <xf numFmtId="176" fontId="0" fillId="0" borderId="15" xfId="0" applyFont="1" applyFill="1" applyBorder="1" applyAlignment="1">
      <alignment vertical="center"/>
    </xf>
    <xf numFmtId="176" fontId="0" fillId="0" borderId="0" xfId="0" applyFont="1" applyFill="1" applyAlignment="1">
      <alignment horizontal="right" vertical="center"/>
    </xf>
    <xf numFmtId="49" fontId="0" fillId="0" borderId="15" xfId="0" applyNumberFormat="1" applyFont="1" applyFill="1" applyBorder="1" applyAlignment="1" quotePrefix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 quotePrefix="1">
      <alignment horizontal="left"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horizontal="left" vertical="center"/>
    </xf>
    <xf numFmtId="176" fontId="0" fillId="0" borderId="0" xfId="0" applyFont="1" applyFill="1" applyBorder="1" applyAlignment="1" quotePrefix="1">
      <alignment horizontal="distributed" vertical="center"/>
    </xf>
    <xf numFmtId="176" fontId="0" fillId="0" borderId="0" xfId="0" applyFont="1" applyFill="1" applyAlignment="1">
      <alignment vertical="center"/>
    </xf>
    <xf numFmtId="176" fontId="7" fillId="0" borderId="0" xfId="0" applyFont="1" applyFill="1" applyAlignment="1">
      <alignment vertical="center"/>
    </xf>
    <xf numFmtId="176" fontId="8" fillId="0" borderId="0" xfId="0" applyFont="1" applyFill="1" applyAlignment="1">
      <alignment vertical="center"/>
    </xf>
    <xf numFmtId="176" fontId="5" fillId="0" borderId="16" xfId="0" applyFont="1" applyBorder="1" applyAlignment="1">
      <alignment vertical="center"/>
    </xf>
    <xf numFmtId="176" fontId="0" fillId="0" borderId="16" xfId="0" applyFont="1" applyBorder="1" applyAlignment="1">
      <alignment vertical="center"/>
    </xf>
    <xf numFmtId="176" fontId="0" fillId="0" borderId="0" xfId="0" applyFont="1" applyFill="1" applyAlignment="1">
      <alignment vertical="center"/>
    </xf>
    <xf numFmtId="176" fontId="0" fillId="0" borderId="0" xfId="0" applyFont="1" applyFill="1" applyAlignment="1">
      <alignment horizontal="right" vertical="center"/>
    </xf>
    <xf numFmtId="176" fontId="0" fillId="0" borderId="17" xfId="0" applyFont="1" applyFill="1" applyBorder="1" applyAlignment="1">
      <alignment vertical="center"/>
    </xf>
    <xf numFmtId="176" fontId="0" fillId="0" borderId="15" xfId="0" applyFont="1" applyFill="1" applyBorder="1" applyAlignment="1">
      <alignment horizontal="right" vertical="center"/>
    </xf>
    <xf numFmtId="176" fontId="0" fillId="0" borderId="18" xfId="0" applyFont="1" applyFill="1" applyBorder="1" applyAlignment="1">
      <alignment horizontal="center" vertical="center"/>
    </xf>
    <xf numFmtId="176" fontId="0" fillId="0" borderId="10" xfId="0" applyFont="1" applyFill="1" applyBorder="1" applyAlignment="1">
      <alignment horizontal="center" vertical="center"/>
    </xf>
    <xf numFmtId="176" fontId="0" fillId="0" borderId="19" xfId="0" applyFont="1" applyFill="1" applyBorder="1" applyAlignment="1">
      <alignment vertical="center" shrinkToFit="1"/>
    </xf>
    <xf numFmtId="176" fontId="0" fillId="0" borderId="20" xfId="0" applyFont="1" applyFill="1" applyBorder="1" applyAlignment="1">
      <alignment horizontal="center" vertical="center"/>
    </xf>
    <xf numFmtId="176" fontId="0" fillId="0" borderId="11" xfId="0" applyFont="1" applyFill="1" applyBorder="1" applyAlignment="1">
      <alignment vertical="center" shrinkToFit="1"/>
    </xf>
    <xf numFmtId="176" fontId="0" fillId="0" borderId="15" xfId="0" applyFont="1" applyFill="1" applyBorder="1" applyAlignment="1">
      <alignment horizontal="right" vertical="center"/>
    </xf>
    <xf numFmtId="176" fontId="0" fillId="0" borderId="0" xfId="0" applyFont="1" applyFill="1" applyBorder="1" applyAlignment="1">
      <alignment horizontal="right" vertical="center"/>
    </xf>
    <xf numFmtId="176" fontId="0" fillId="0" borderId="0" xfId="0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horizontal="right" vertical="center"/>
    </xf>
    <xf numFmtId="176" fontId="0" fillId="0" borderId="17" xfId="0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7" xfId="0" applyNumberFormat="1" applyFont="1" applyFill="1" applyBorder="1" applyAlignment="1">
      <alignment horizontal="right" vertical="center"/>
    </xf>
    <xf numFmtId="176" fontId="0" fillId="0" borderId="21" xfId="0" applyFont="1" applyFill="1" applyBorder="1" applyAlignment="1">
      <alignment horizontal="right" vertical="center"/>
    </xf>
    <xf numFmtId="176" fontId="0" fillId="0" borderId="16" xfId="0" applyFont="1" applyFill="1" applyBorder="1" applyAlignment="1">
      <alignment horizontal="right" vertical="center"/>
    </xf>
    <xf numFmtId="41" fontId="0" fillId="0" borderId="16" xfId="0" applyNumberFormat="1" applyFont="1" applyFill="1" applyBorder="1" applyAlignment="1">
      <alignment horizontal="right" vertical="center"/>
    </xf>
    <xf numFmtId="176" fontId="0" fillId="0" borderId="16" xfId="0" applyFont="1" applyFill="1" applyBorder="1" applyAlignment="1">
      <alignment vertical="center"/>
    </xf>
    <xf numFmtId="176" fontId="0" fillId="0" borderId="0" xfId="0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horizontal="right" vertical="center"/>
    </xf>
    <xf numFmtId="176" fontId="0" fillId="0" borderId="22" xfId="0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vertical="center"/>
    </xf>
    <xf numFmtId="176" fontId="0" fillId="0" borderId="23" xfId="0" applyFont="1" applyFill="1" applyBorder="1" applyAlignment="1">
      <alignment horizontal="right" vertical="center"/>
    </xf>
    <xf numFmtId="176" fontId="0" fillId="0" borderId="24" xfId="0" applyFont="1" applyFill="1" applyBorder="1" applyAlignment="1">
      <alignment horizontal="center" vertical="center"/>
    </xf>
    <xf numFmtId="176" fontId="0" fillId="0" borderId="25" xfId="0" applyFont="1" applyFill="1" applyBorder="1" applyAlignment="1">
      <alignment horizontal="center" vertical="center"/>
    </xf>
    <xf numFmtId="176" fontId="0" fillId="0" borderId="19" xfId="0" applyFont="1" applyFill="1" applyBorder="1" applyAlignment="1">
      <alignment horizontal="center" vertical="center"/>
    </xf>
    <xf numFmtId="176" fontId="6" fillId="0" borderId="19" xfId="0" applyFont="1" applyBorder="1" applyAlignment="1">
      <alignment horizontal="center" vertical="center" shrinkToFit="1"/>
    </xf>
    <xf numFmtId="176" fontId="6" fillId="0" borderId="25" xfId="0" applyFont="1" applyBorder="1" applyAlignment="1">
      <alignment horizontal="center" vertical="center" shrinkToFit="1"/>
    </xf>
    <xf numFmtId="176" fontId="0" fillId="0" borderId="19" xfId="0" applyFont="1" applyBorder="1" applyAlignment="1">
      <alignment horizontal="center" vertical="center"/>
    </xf>
    <xf numFmtId="176" fontId="0" fillId="0" borderId="25" xfId="0" applyFont="1" applyBorder="1" applyAlignment="1">
      <alignment horizontal="center" vertical="center"/>
    </xf>
    <xf numFmtId="176" fontId="0" fillId="0" borderId="24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176" fontId="0" fillId="0" borderId="23" xfId="0" applyFont="1" applyBorder="1" applyAlignment="1">
      <alignment horizontal="center" vertical="center"/>
    </xf>
    <xf numFmtId="176" fontId="0" fillId="0" borderId="26" xfId="0" applyFont="1" applyBorder="1" applyAlignment="1">
      <alignment horizontal="center" vertical="center"/>
    </xf>
    <xf numFmtId="176" fontId="0" fillId="0" borderId="18" xfId="0" applyFont="1" applyBorder="1" applyAlignment="1">
      <alignment horizontal="center" vertical="center"/>
    </xf>
    <xf numFmtId="176" fontId="0" fillId="0" borderId="10" xfId="0" applyFont="1" applyBorder="1" applyAlignment="1">
      <alignment horizontal="center" vertical="center"/>
    </xf>
    <xf numFmtId="41" fontId="9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vertical="center"/>
    </xf>
    <xf numFmtId="176" fontId="0" fillId="0" borderId="27" xfId="0" applyFont="1" applyFill="1" applyBorder="1" applyAlignment="1">
      <alignment vertical="center"/>
    </xf>
    <xf numFmtId="176" fontId="0" fillId="0" borderId="28" xfId="0" applyFont="1" applyFill="1" applyBorder="1" applyAlignment="1">
      <alignment vertical="center"/>
    </xf>
    <xf numFmtId="176" fontId="0" fillId="0" borderId="29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"/>
  <sheetViews>
    <sheetView tabSelected="1" view="pageLayout" zoomScaleSheetLayoutView="100" workbookViewId="0" topLeftCell="L1">
      <selection activeCell="Q7" sqref="Q7"/>
    </sheetView>
  </sheetViews>
  <sheetFormatPr defaultColWidth="9.140625" defaultRowHeight="12"/>
  <cols>
    <col min="1" max="1" width="5.140625" style="1" customWidth="1"/>
    <col min="2" max="2" width="3.7109375" style="1" customWidth="1"/>
    <col min="3" max="3" width="4.7109375" style="1" customWidth="1"/>
    <col min="4" max="4" width="7.421875" style="1" customWidth="1"/>
    <col min="5" max="5" width="10.00390625" style="1" customWidth="1"/>
    <col min="6" max="6" width="7.421875" style="1" customWidth="1"/>
    <col min="7" max="7" width="10.00390625" style="1" customWidth="1"/>
    <col min="8" max="8" width="5.140625" style="1" customWidth="1"/>
    <col min="9" max="9" width="8.140625" style="1" customWidth="1"/>
    <col min="10" max="10" width="9.8515625" style="1" customWidth="1"/>
    <col min="11" max="11" width="8.140625" style="1" customWidth="1"/>
    <col min="12" max="12" width="7.421875" style="1" customWidth="1"/>
    <col min="13" max="13" width="8.140625" style="1" customWidth="1"/>
    <col min="14" max="14" width="7.421875" style="1" customWidth="1"/>
    <col min="15" max="15" width="10.00390625" style="1" customWidth="1"/>
    <col min="16" max="16" width="7.421875" style="1" customWidth="1"/>
    <col min="17" max="17" width="10.00390625" style="1" customWidth="1"/>
    <col min="18" max="18" width="5.140625" style="1" customWidth="1"/>
    <col min="19" max="19" width="8.140625" style="1" customWidth="1"/>
    <col min="20" max="20" width="9.8515625" style="1" customWidth="1"/>
    <col min="21" max="21" width="8.140625" style="1" customWidth="1"/>
    <col min="22" max="22" width="7.421875" style="1" customWidth="1"/>
    <col min="23" max="23" width="8.140625" style="1" customWidth="1"/>
    <col min="24" max="24" width="7.140625" style="1" customWidth="1"/>
    <col min="25" max="25" width="6.421875" style="1" customWidth="1"/>
    <col min="26" max="16384" width="9.140625" style="1" customWidth="1"/>
  </cols>
  <sheetData>
    <row r="1" spans="1:24" ht="24.75" customHeight="1">
      <c r="A1" s="26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3" ht="12.75" thickBot="1">
      <c r="A2" s="27"/>
      <c r="B2" s="27"/>
      <c r="C2" s="27"/>
      <c r="D2" s="27"/>
      <c r="E2" s="28"/>
      <c r="M2" s="5"/>
      <c r="W2" s="5" t="s">
        <v>0</v>
      </c>
    </row>
    <row r="3" spans="1:23" ht="17.25" customHeight="1">
      <c r="A3" s="63" t="s">
        <v>33</v>
      </c>
      <c r="B3" s="63"/>
      <c r="C3" s="64"/>
      <c r="D3" s="57" t="s">
        <v>1</v>
      </c>
      <c r="E3" s="58"/>
      <c r="F3" s="59" t="s">
        <v>2</v>
      </c>
      <c r="G3" s="60"/>
      <c r="H3" s="59" t="s">
        <v>3</v>
      </c>
      <c r="I3" s="60"/>
      <c r="J3" s="59" t="s">
        <v>4</v>
      </c>
      <c r="K3" s="60"/>
      <c r="L3" s="59" t="s">
        <v>5</v>
      </c>
      <c r="M3" s="61"/>
      <c r="N3" s="54" t="s">
        <v>6</v>
      </c>
      <c r="O3" s="55"/>
      <c r="P3" s="54" t="s">
        <v>7</v>
      </c>
      <c r="Q3" s="55"/>
      <c r="R3" s="56" t="s">
        <v>8</v>
      </c>
      <c r="S3" s="55"/>
      <c r="T3" s="56" t="s">
        <v>9</v>
      </c>
      <c r="U3" s="55"/>
      <c r="V3" s="35" t="s">
        <v>10</v>
      </c>
      <c r="W3" s="35" t="s">
        <v>11</v>
      </c>
    </row>
    <row r="4" spans="1:23" ht="17.25" customHeight="1">
      <c r="A4" s="65"/>
      <c r="B4" s="65"/>
      <c r="C4" s="66"/>
      <c r="D4" s="2" t="s">
        <v>12</v>
      </c>
      <c r="E4" s="2" t="s">
        <v>13</v>
      </c>
      <c r="F4" s="2" t="s">
        <v>12</v>
      </c>
      <c r="G4" s="2" t="s">
        <v>13</v>
      </c>
      <c r="H4" s="2" t="s">
        <v>12</v>
      </c>
      <c r="I4" s="2" t="s">
        <v>13</v>
      </c>
      <c r="J4" s="2" t="s">
        <v>12</v>
      </c>
      <c r="K4" s="2" t="s">
        <v>13</v>
      </c>
      <c r="L4" s="2" t="s">
        <v>12</v>
      </c>
      <c r="M4" s="3" t="s">
        <v>13</v>
      </c>
      <c r="N4" s="36" t="s">
        <v>12</v>
      </c>
      <c r="O4" s="4" t="s">
        <v>13</v>
      </c>
      <c r="P4" s="34" t="s">
        <v>12</v>
      </c>
      <c r="Q4" s="34" t="s">
        <v>13</v>
      </c>
      <c r="R4" s="34" t="s">
        <v>12</v>
      </c>
      <c r="S4" s="34" t="s">
        <v>13</v>
      </c>
      <c r="T4" s="4" t="s">
        <v>14</v>
      </c>
      <c r="U4" s="33" t="s">
        <v>15</v>
      </c>
      <c r="V4" s="37" t="s">
        <v>14</v>
      </c>
      <c r="W4" s="37" t="s">
        <v>16</v>
      </c>
    </row>
    <row r="5" spans="1:23" ht="17.25" customHeight="1">
      <c r="A5" s="6" t="s">
        <v>32</v>
      </c>
      <c r="B5" s="9">
        <v>22</v>
      </c>
      <c r="C5" s="7" t="s">
        <v>31</v>
      </c>
      <c r="D5" s="5">
        <v>135</v>
      </c>
      <c r="E5" s="5">
        <v>22935</v>
      </c>
      <c r="F5" s="5">
        <v>45</v>
      </c>
      <c r="G5" s="5">
        <v>6908</v>
      </c>
      <c r="H5" s="5">
        <v>14</v>
      </c>
      <c r="I5" s="5">
        <v>2256</v>
      </c>
      <c r="J5" s="5">
        <v>2</v>
      </c>
      <c r="K5" s="5">
        <v>90</v>
      </c>
      <c r="L5" s="5">
        <v>3</v>
      </c>
      <c r="M5" s="5">
        <v>830</v>
      </c>
      <c r="N5" s="16">
        <v>6</v>
      </c>
      <c r="O5" s="16">
        <v>584</v>
      </c>
      <c r="P5" s="16">
        <v>24</v>
      </c>
      <c r="Q5" s="16">
        <v>3909</v>
      </c>
      <c r="R5" s="16">
        <v>41</v>
      </c>
      <c r="S5" s="38">
        <v>8358</v>
      </c>
      <c r="T5" s="39">
        <v>196384</v>
      </c>
      <c r="U5" s="16">
        <v>354178</v>
      </c>
      <c r="V5" s="70">
        <v>26732</v>
      </c>
      <c r="W5" s="24">
        <v>562</v>
      </c>
    </row>
    <row r="6" spans="1:23" ht="17.25" customHeight="1">
      <c r="A6" s="8"/>
      <c r="B6" s="9">
        <v>23</v>
      </c>
      <c r="C6" s="10"/>
      <c r="D6" s="29">
        <v>135</v>
      </c>
      <c r="E6" s="29">
        <v>19876</v>
      </c>
      <c r="F6" s="29">
        <v>48</v>
      </c>
      <c r="G6" s="29">
        <v>5908</v>
      </c>
      <c r="H6" s="29">
        <v>15</v>
      </c>
      <c r="I6" s="29">
        <v>2167</v>
      </c>
      <c r="J6" s="29">
        <v>2</v>
      </c>
      <c r="K6" s="29">
        <v>110</v>
      </c>
      <c r="L6" s="29">
        <v>3</v>
      </c>
      <c r="M6" s="29">
        <v>378</v>
      </c>
      <c r="N6" s="52">
        <v>0</v>
      </c>
      <c r="O6" s="52">
        <v>0</v>
      </c>
      <c r="P6" s="29">
        <v>24</v>
      </c>
      <c r="Q6" s="29">
        <v>3599</v>
      </c>
      <c r="R6" s="29">
        <v>43</v>
      </c>
      <c r="S6" s="29">
        <v>7714</v>
      </c>
      <c r="T6" s="31">
        <v>200982</v>
      </c>
      <c r="U6" s="29">
        <v>365653</v>
      </c>
      <c r="V6" s="71">
        <v>24418</v>
      </c>
      <c r="W6" s="29">
        <v>448</v>
      </c>
    </row>
    <row r="7" spans="1:23" ht="17.25" customHeight="1">
      <c r="A7" s="11" t="s">
        <v>17</v>
      </c>
      <c r="B7" s="9">
        <v>24</v>
      </c>
      <c r="C7" s="10"/>
      <c r="D7" s="29">
        <v>128</v>
      </c>
      <c r="E7" s="29">
        <v>18193</v>
      </c>
      <c r="F7" s="29">
        <v>43</v>
      </c>
      <c r="G7" s="29">
        <v>6083</v>
      </c>
      <c r="H7" s="29">
        <v>15</v>
      </c>
      <c r="I7" s="29">
        <v>1710</v>
      </c>
      <c r="J7" s="29">
        <v>4</v>
      </c>
      <c r="K7" s="29">
        <v>270</v>
      </c>
      <c r="L7" s="29">
        <v>6</v>
      </c>
      <c r="M7" s="29">
        <v>1080</v>
      </c>
      <c r="N7" s="52">
        <v>0</v>
      </c>
      <c r="O7" s="52">
        <v>0</v>
      </c>
      <c r="P7" s="29">
        <v>8</v>
      </c>
      <c r="Q7" s="29">
        <v>1468</v>
      </c>
      <c r="R7" s="29">
        <v>52</v>
      </c>
      <c r="S7" s="29">
        <v>7582</v>
      </c>
      <c r="T7" s="31">
        <v>194232</v>
      </c>
      <c r="U7" s="29">
        <v>366414</v>
      </c>
      <c r="V7" s="71">
        <v>22909</v>
      </c>
      <c r="W7" s="29">
        <v>319</v>
      </c>
    </row>
    <row r="8" spans="1:23" ht="17.25" customHeight="1">
      <c r="A8" s="11" t="s">
        <v>17</v>
      </c>
      <c r="B8" s="23">
        <v>25</v>
      </c>
      <c r="C8" s="10"/>
      <c r="D8" s="29">
        <v>137</v>
      </c>
      <c r="E8" s="29">
        <v>19110</v>
      </c>
      <c r="F8" s="29">
        <v>46</v>
      </c>
      <c r="G8" s="29">
        <v>6944</v>
      </c>
      <c r="H8" s="29">
        <v>15</v>
      </c>
      <c r="I8" s="29">
        <v>2545</v>
      </c>
      <c r="J8" s="52">
        <v>0</v>
      </c>
      <c r="K8" s="52">
        <v>0</v>
      </c>
      <c r="L8" s="29">
        <v>3</v>
      </c>
      <c r="M8" s="29">
        <v>257</v>
      </c>
      <c r="N8" s="52">
        <v>0</v>
      </c>
      <c r="O8" s="52">
        <v>0</v>
      </c>
      <c r="P8" s="29">
        <v>13</v>
      </c>
      <c r="Q8" s="29">
        <v>2468</v>
      </c>
      <c r="R8" s="29">
        <v>60</v>
      </c>
      <c r="S8" s="29">
        <v>6896</v>
      </c>
      <c r="T8" s="31">
        <v>194146</v>
      </c>
      <c r="U8" s="29">
        <v>378925</v>
      </c>
      <c r="V8" s="71">
        <v>23960</v>
      </c>
      <c r="W8" s="29">
        <v>568</v>
      </c>
    </row>
    <row r="9" spans="1:23" ht="17.25" customHeight="1">
      <c r="A9" s="12" t="s">
        <v>17</v>
      </c>
      <c r="B9" s="23">
        <v>26</v>
      </c>
      <c r="C9" s="13"/>
      <c r="D9" s="29">
        <v>151</v>
      </c>
      <c r="E9" s="29">
        <v>20119</v>
      </c>
      <c r="F9" s="29">
        <v>44</v>
      </c>
      <c r="G9" s="29">
        <v>5826</v>
      </c>
      <c r="H9" s="29">
        <v>29</v>
      </c>
      <c r="I9" s="29">
        <v>3760</v>
      </c>
      <c r="J9" s="67" t="s">
        <v>37</v>
      </c>
      <c r="K9" s="67" t="s">
        <v>37</v>
      </c>
      <c r="L9" s="29">
        <v>9</v>
      </c>
      <c r="M9" s="29">
        <v>1167</v>
      </c>
      <c r="N9" s="67" t="s">
        <v>40</v>
      </c>
      <c r="O9" s="67" t="s">
        <v>40</v>
      </c>
      <c r="P9" s="29">
        <v>13</v>
      </c>
      <c r="Q9" s="29">
        <v>2704</v>
      </c>
      <c r="R9" s="29">
        <v>56</v>
      </c>
      <c r="S9" s="29">
        <v>6662</v>
      </c>
      <c r="T9" s="31">
        <v>188230</v>
      </c>
      <c r="U9" s="29">
        <v>371922</v>
      </c>
      <c r="V9" s="71">
        <f>SUM(V11:V22)</f>
        <v>23124</v>
      </c>
      <c r="W9" s="29">
        <v>580</v>
      </c>
    </row>
    <row r="10" spans="1:23" ht="17.25" customHeight="1">
      <c r="A10" s="14"/>
      <c r="B10" s="14"/>
      <c r="C10" s="15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2"/>
      <c r="T10" s="30"/>
      <c r="U10" s="30"/>
      <c r="V10" s="71"/>
      <c r="W10" s="29"/>
    </row>
    <row r="11" spans="1:23" ht="17.25" customHeight="1">
      <c r="A11" s="62" t="s">
        <v>35</v>
      </c>
      <c r="B11" s="62"/>
      <c r="C11" s="17" t="s">
        <v>18</v>
      </c>
      <c r="D11" s="40">
        <v>8</v>
      </c>
      <c r="E11" s="40">
        <v>514</v>
      </c>
      <c r="F11" s="29">
        <v>1</v>
      </c>
      <c r="G11" s="29">
        <v>100</v>
      </c>
      <c r="H11" s="41">
        <v>1</v>
      </c>
      <c r="I11" s="41">
        <v>150</v>
      </c>
      <c r="J11" s="43" t="s">
        <v>37</v>
      </c>
      <c r="K11" s="43" t="s">
        <v>37</v>
      </c>
      <c r="L11" s="68">
        <v>1</v>
      </c>
      <c r="M11" s="68">
        <v>115</v>
      </c>
      <c r="N11" s="43" t="s">
        <v>41</v>
      </c>
      <c r="O11" s="43" t="s">
        <v>41</v>
      </c>
      <c r="P11" s="30">
        <v>1</v>
      </c>
      <c r="Q11" s="30">
        <v>55</v>
      </c>
      <c r="R11" s="30">
        <v>4</v>
      </c>
      <c r="S11" s="32">
        <v>94</v>
      </c>
      <c r="T11" s="30">
        <v>14780</v>
      </c>
      <c r="U11" s="30">
        <v>29972</v>
      </c>
      <c r="V11" s="71">
        <v>1535</v>
      </c>
      <c r="W11" s="49">
        <v>34</v>
      </c>
    </row>
    <row r="12" spans="1:23" ht="17.25" customHeight="1">
      <c r="A12" s="18"/>
      <c r="B12" s="18"/>
      <c r="C12" s="19" t="s">
        <v>20</v>
      </c>
      <c r="D12" s="42">
        <v>11</v>
      </c>
      <c r="E12" s="40">
        <v>660</v>
      </c>
      <c r="F12" s="30">
        <v>6</v>
      </c>
      <c r="G12" s="30">
        <v>386</v>
      </c>
      <c r="H12" s="43" t="s">
        <v>37</v>
      </c>
      <c r="I12" s="43" t="s">
        <v>37</v>
      </c>
      <c r="J12" s="43" t="s">
        <v>37</v>
      </c>
      <c r="K12" s="43" t="s">
        <v>37</v>
      </c>
      <c r="L12" s="43" t="s">
        <v>37</v>
      </c>
      <c r="M12" s="43" t="s">
        <v>37</v>
      </c>
      <c r="N12" s="43" t="s">
        <v>41</v>
      </c>
      <c r="O12" s="43" t="s">
        <v>41</v>
      </c>
      <c r="P12" s="41">
        <v>1</v>
      </c>
      <c r="Q12" s="41">
        <v>35</v>
      </c>
      <c r="R12" s="30">
        <v>4</v>
      </c>
      <c r="S12" s="32">
        <v>239</v>
      </c>
      <c r="T12" s="30">
        <v>15432</v>
      </c>
      <c r="U12" s="30">
        <v>31625</v>
      </c>
      <c r="V12" s="71">
        <v>1591</v>
      </c>
      <c r="W12" s="49">
        <v>38</v>
      </c>
    </row>
    <row r="13" spans="1:23" ht="17.25" customHeight="1">
      <c r="A13" s="18"/>
      <c r="B13" s="18"/>
      <c r="C13" s="19" t="s">
        <v>21</v>
      </c>
      <c r="D13" s="42">
        <v>11</v>
      </c>
      <c r="E13" s="40">
        <v>1088</v>
      </c>
      <c r="F13" s="30">
        <v>2</v>
      </c>
      <c r="G13" s="30">
        <v>230</v>
      </c>
      <c r="H13" s="30">
        <v>3</v>
      </c>
      <c r="I13" s="30">
        <v>291</v>
      </c>
      <c r="J13" s="43" t="s">
        <v>37</v>
      </c>
      <c r="K13" s="43" t="s">
        <v>37</v>
      </c>
      <c r="L13" s="43" t="s">
        <v>37</v>
      </c>
      <c r="M13" s="43" t="s">
        <v>37</v>
      </c>
      <c r="N13" s="43" t="s">
        <v>41</v>
      </c>
      <c r="O13" s="43" t="s">
        <v>41</v>
      </c>
      <c r="P13" s="43" t="s">
        <v>41</v>
      </c>
      <c r="Q13" s="41" t="s">
        <v>41</v>
      </c>
      <c r="R13" s="30">
        <v>6</v>
      </c>
      <c r="S13" s="32">
        <v>567</v>
      </c>
      <c r="T13" s="30">
        <v>15576</v>
      </c>
      <c r="U13" s="30">
        <v>30413</v>
      </c>
      <c r="V13" s="71">
        <v>1847</v>
      </c>
      <c r="W13" s="49">
        <v>68</v>
      </c>
    </row>
    <row r="14" spans="1:23" ht="17.25" customHeight="1">
      <c r="A14" s="18"/>
      <c r="B14" s="18"/>
      <c r="C14" s="19" t="s">
        <v>22</v>
      </c>
      <c r="D14" s="42">
        <v>16</v>
      </c>
      <c r="E14" s="40">
        <v>2708</v>
      </c>
      <c r="F14" s="30">
        <v>8</v>
      </c>
      <c r="G14" s="30">
        <v>1045</v>
      </c>
      <c r="H14" s="30">
        <v>2</v>
      </c>
      <c r="I14" s="30">
        <v>798</v>
      </c>
      <c r="J14" s="43" t="s">
        <v>37</v>
      </c>
      <c r="K14" s="43" t="s">
        <v>37</v>
      </c>
      <c r="L14" s="43" t="s">
        <v>37</v>
      </c>
      <c r="M14" s="43" t="s">
        <v>37</v>
      </c>
      <c r="N14" s="43" t="s">
        <v>41</v>
      </c>
      <c r="O14" s="43" t="s">
        <v>41</v>
      </c>
      <c r="P14" s="68">
        <v>1</v>
      </c>
      <c r="Q14" s="68">
        <v>162</v>
      </c>
      <c r="R14" s="30">
        <v>5</v>
      </c>
      <c r="S14" s="32">
        <v>703</v>
      </c>
      <c r="T14" s="30">
        <v>18638</v>
      </c>
      <c r="U14" s="30">
        <v>34897</v>
      </c>
      <c r="V14" s="71">
        <v>2709</v>
      </c>
      <c r="W14" s="49">
        <v>53</v>
      </c>
    </row>
    <row r="15" spans="1:23" ht="17.25" customHeight="1">
      <c r="A15" s="18"/>
      <c r="B15" s="18"/>
      <c r="C15" s="19" t="s">
        <v>23</v>
      </c>
      <c r="D15" s="42">
        <v>14</v>
      </c>
      <c r="E15" s="40">
        <v>1877</v>
      </c>
      <c r="F15" s="30">
        <v>4</v>
      </c>
      <c r="G15" s="30">
        <v>350</v>
      </c>
      <c r="H15" s="30">
        <v>3</v>
      </c>
      <c r="I15" s="30">
        <v>332</v>
      </c>
      <c r="J15" s="43" t="s">
        <v>37</v>
      </c>
      <c r="K15" s="43" t="s">
        <v>37</v>
      </c>
      <c r="L15" s="43" t="s">
        <v>37</v>
      </c>
      <c r="M15" s="43" t="s">
        <v>37</v>
      </c>
      <c r="N15" s="43" t="s">
        <v>41</v>
      </c>
      <c r="O15" s="43" t="s">
        <v>41</v>
      </c>
      <c r="P15" s="43">
        <v>1</v>
      </c>
      <c r="Q15" s="41">
        <v>400</v>
      </c>
      <c r="R15" s="30">
        <v>6</v>
      </c>
      <c r="S15" s="32">
        <v>795</v>
      </c>
      <c r="T15" s="30">
        <v>21843</v>
      </c>
      <c r="U15" s="30">
        <v>39732</v>
      </c>
      <c r="V15" s="71">
        <v>2941</v>
      </c>
      <c r="W15" s="49">
        <v>40</v>
      </c>
    </row>
    <row r="16" spans="1:23" ht="17.25" customHeight="1">
      <c r="A16" s="18"/>
      <c r="B16" s="18"/>
      <c r="C16" s="19" t="s">
        <v>24</v>
      </c>
      <c r="D16" s="42">
        <v>13</v>
      </c>
      <c r="E16" s="40">
        <v>2044</v>
      </c>
      <c r="F16" s="30">
        <v>3</v>
      </c>
      <c r="G16" s="30">
        <v>970</v>
      </c>
      <c r="H16" s="30">
        <v>4</v>
      </c>
      <c r="I16" s="30">
        <v>437</v>
      </c>
      <c r="J16" s="43" t="s">
        <v>37</v>
      </c>
      <c r="K16" s="43" t="s">
        <v>37</v>
      </c>
      <c r="L16" s="41">
        <v>3</v>
      </c>
      <c r="M16" s="41">
        <v>530</v>
      </c>
      <c r="N16" s="43" t="s">
        <v>41</v>
      </c>
      <c r="O16" s="43" t="s">
        <v>41</v>
      </c>
      <c r="P16" s="68">
        <f>-P182</f>
        <v>0</v>
      </c>
      <c r="Q16" s="43" t="s">
        <v>42</v>
      </c>
      <c r="R16" s="30">
        <v>3</v>
      </c>
      <c r="S16" s="32">
        <v>107</v>
      </c>
      <c r="T16" s="30">
        <v>15357</v>
      </c>
      <c r="U16" s="30">
        <v>28596</v>
      </c>
      <c r="V16" s="71">
        <v>1973</v>
      </c>
      <c r="W16" s="49">
        <v>51</v>
      </c>
    </row>
    <row r="17" spans="1:23" ht="17.25" customHeight="1">
      <c r="A17" s="18"/>
      <c r="B17" s="18"/>
      <c r="C17" s="19" t="s">
        <v>25</v>
      </c>
      <c r="D17" s="42">
        <v>19</v>
      </c>
      <c r="E17" s="40">
        <v>2279</v>
      </c>
      <c r="F17" s="30">
        <v>1</v>
      </c>
      <c r="G17" s="30">
        <v>130</v>
      </c>
      <c r="H17" s="30">
        <v>5</v>
      </c>
      <c r="I17" s="30">
        <v>321</v>
      </c>
      <c r="J17" s="43" t="s">
        <v>37</v>
      </c>
      <c r="K17" s="43" t="s">
        <v>37</v>
      </c>
      <c r="L17" s="43" t="s">
        <v>38</v>
      </c>
      <c r="M17" s="43" t="s">
        <v>37</v>
      </c>
      <c r="N17" s="43" t="s">
        <v>42</v>
      </c>
      <c r="O17" s="43" t="s">
        <v>42</v>
      </c>
      <c r="P17" s="30">
        <v>3</v>
      </c>
      <c r="Q17" s="30">
        <v>932</v>
      </c>
      <c r="R17" s="30">
        <v>10</v>
      </c>
      <c r="S17" s="32">
        <v>896</v>
      </c>
      <c r="T17" s="30">
        <v>15402</v>
      </c>
      <c r="U17" s="30">
        <v>30573</v>
      </c>
      <c r="V17" s="71">
        <v>2158</v>
      </c>
      <c r="W17" s="49">
        <v>54</v>
      </c>
    </row>
    <row r="18" spans="1:23" ht="17.25" customHeight="1">
      <c r="A18" s="18" t="s">
        <v>19</v>
      </c>
      <c r="B18" s="18"/>
      <c r="C18" s="19" t="s">
        <v>26</v>
      </c>
      <c r="D18" s="42">
        <v>14</v>
      </c>
      <c r="E18" s="40">
        <v>1490</v>
      </c>
      <c r="F18" s="30">
        <v>4</v>
      </c>
      <c r="G18" s="30">
        <v>440</v>
      </c>
      <c r="H18" s="43">
        <v>2</v>
      </c>
      <c r="I18" s="43">
        <v>55</v>
      </c>
      <c r="J18" s="43" t="s">
        <v>37</v>
      </c>
      <c r="K18" s="43" t="s">
        <v>37</v>
      </c>
      <c r="L18" s="68">
        <v>4</v>
      </c>
      <c r="M18" s="68">
        <v>402</v>
      </c>
      <c r="N18" s="43" t="s">
        <v>42</v>
      </c>
      <c r="O18" s="43" t="s">
        <v>42</v>
      </c>
      <c r="P18" s="30">
        <v>2</v>
      </c>
      <c r="Q18" s="30">
        <v>510</v>
      </c>
      <c r="R18" s="30">
        <v>2</v>
      </c>
      <c r="S18" s="32">
        <v>83</v>
      </c>
      <c r="T18" s="30">
        <v>14170</v>
      </c>
      <c r="U18" s="30">
        <v>30391</v>
      </c>
      <c r="V18" s="71">
        <v>1897</v>
      </c>
      <c r="W18" s="49">
        <v>56</v>
      </c>
    </row>
    <row r="19" spans="1:23" ht="17.25" customHeight="1">
      <c r="A19" s="18"/>
      <c r="B19" s="18"/>
      <c r="C19" s="19" t="s">
        <v>27</v>
      </c>
      <c r="D19" s="42">
        <v>15</v>
      </c>
      <c r="E19" s="40">
        <v>1758</v>
      </c>
      <c r="F19" s="30">
        <v>7</v>
      </c>
      <c r="G19" s="30">
        <v>951</v>
      </c>
      <c r="H19" s="30">
        <v>3</v>
      </c>
      <c r="I19" s="30">
        <v>96</v>
      </c>
      <c r="J19" s="43" t="s">
        <v>37</v>
      </c>
      <c r="K19" s="43" t="s">
        <v>37</v>
      </c>
      <c r="L19" s="43" t="s">
        <v>37</v>
      </c>
      <c r="M19" s="41" t="s">
        <v>38</v>
      </c>
      <c r="N19" s="43" t="s">
        <v>42</v>
      </c>
      <c r="O19" s="43" t="s">
        <v>42</v>
      </c>
      <c r="P19" s="68">
        <f>-P210</f>
        <v>0</v>
      </c>
      <c r="Q19" s="43" t="s">
        <v>43</v>
      </c>
      <c r="R19" s="30">
        <v>5</v>
      </c>
      <c r="S19" s="32">
        <v>711</v>
      </c>
      <c r="T19" s="30">
        <v>12539</v>
      </c>
      <c r="U19" s="30">
        <v>26435</v>
      </c>
      <c r="V19" s="71">
        <v>1109</v>
      </c>
      <c r="W19" s="49">
        <v>38</v>
      </c>
    </row>
    <row r="20" spans="1:28" ht="17.25" customHeight="1">
      <c r="A20" s="62" t="s">
        <v>39</v>
      </c>
      <c r="B20" s="62"/>
      <c r="C20" s="20" t="s">
        <v>28</v>
      </c>
      <c r="D20" s="44">
        <v>6</v>
      </c>
      <c r="E20" s="43">
        <v>293</v>
      </c>
      <c r="F20" s="43">
        <v>1</v>
      </c>
      <c r="G20" s="43">
        <v>14</v>
      </c>
      <c r="H20" s="43">
        <v>2</v>
      </c>
      <c r="I20" s="43">
        <v>170</v>
      </c>
      <c r="J20" s="43" t="s">
        <v>37</v>
      </c>
      <c r="K20" s="43" t="s">
        <v>37</v>
      </c>
      <c r="L20" s="43" t="s">
        <v>37</v>
      </c>
      <c r="M20" s="41" t="s">
        <v>38</v>
      </c>
      <c r="N20" s="43" t="s">
        <v>43</v>
      </c>
      <c r="O20" s="43" t="s">
        <v>43</v>
      </c>
      <c r="P20" s="68">
        <v>1</v>
      </c>
      <c r="Q20" s="68">
        <v>20</v>
      </c>
      <c r="R20" s="41">
        <v>2</v>
      </c>
      <c r="S20" s="50">
        <v>89</v>
      </c>
      <c r="T20" s="30">
        <v>13409</v>
      </c>
      <c r="U20" s="30">
        <v>28993</v>
      </c>
      <c r="V20" s="71">
        <v>1445</v>
      </c>
      <c r="W20" s="49">
        <v>47</v>
      </c>
      <c r="Y20"/>
      <c r="Z20"/>
      <c r="AA20"/>
      <c r="AB20"/>
    </row>
    <row r="21" spans="1:28" ht="17.25" customHeight="1">
      <c r="A21" s="18"/>
      <c r="B21" s="18"/>
      <c r="C21" s="19" t="s">
        <v>29</v>
      </c>
      <c r="D21" s="42">
        <v>13</v>
      </c>
      <c r="E21" s="40">
        <v>3658</v>
      </c>
      <c r="F21" s="41">
        <v>2</v>
      </c>
      <c r="G21" s="41">
        <v>500</v>
      </c>
      <c r="H21" s="43">
        <v>1</v>
      </c>
      <c r="I21" s="43">
        <v>450</v>
      </c>
      <c r="J21" s="43" t="s">
        <v>37</v>
      </c>
      <c r="K21" s="43" t="s">
        <v>37</v>
      </c>
      <c r="L21" s="43" t="s">
        <v>37</v>
      </c>
      <c r="M21" s="41" t="s">
        <v>37</v>
      </c>
      <c r="N21" s="43" t="s">
        <v>43</v>
      </c>
      <c r="O21" s="43" t="s">
        <v>43</v>
      </c>
      <c r="P21" s="30">
        <v>1</v>
      </c>
      <c r="Q21" s="30">
        <v>330</v>
      </c>
      <c r="R21" s="30">
        <v>9</v>
      </c>
      <c r="S21" s="32">
        <v>2378</v>
      </c>
      <c r="T21" s="30">
        <v>15127</v>
      </c>
      <c r="U21" s="30">
        <v>28956</v>
      </c>
      <c r="V21" s="71">
        <v>1749</v>
      </c>
      <c r="W21" s="49">
        <v>50</v>
      </c>
      <c r="Y21"/>
      <c r="Z21"/>
      <c r="AA21"/>
      <c r="AB21"/>
    </row>
    <row r="22" spans="1:28" ht="17.25" customHeight="1" thickBot="1">
      <c r="A22" s="21" t="s">
        <v>19</v>
      </c>
      <c r="B22" s="21"/>
      <c r="C22" s="22" t="s">
        <v>30</v>
      </c>
      <c r="D22" s="45">
        <v>11</v>
      </c>
      <c r="E22" s="46">
        <v>1750</v>
      </c>
      <c r="F22" s="46">
        <v>5</v>
      </c>
      <c r="G22" s="46">
        <v>710</v>
      </c>
      <c r="H22" s="47">
        <v>3</v>
      </c>
      <c r="I22" s="47">
        <v>660</v>
      </c>
      <c r="J22" s="47" t="s">
        <v>37</v>
      </c>
      <c r="K22" s="47" t="s">
        <v>37</v>
      </c>
      <c r="L22" s="69">
        <v>1</v>
      </c>
      <c r="M22" s="69">
        <v>120</v>
      </c>
      <c r="N22" s="47" t="s">
        <v>43</v>
      </c>
      <c r="O22" s="47" t="s">
        <v>43</v>
      </c>
      <c r="P22" s="46">
        <v>2</v>
      </c>
      <c r="Q22" s="46">
        <v>260</v>
      </c>
      <c r="R22" s="46" t="s">
        <v>43</v>
      </c>
      <c r="S22" s="51" t="s">
        <v>43</v>
      </c>
      <c r="T22" s="46">
        <v>15957</v>
      </c>
      <c r="U22" s="46">
        <v>31339</v>
      </c>
      <c r="V22" s="72">
        <v>2170</v>
      </c>
      <c r="W22" s="48">
        <v>51</v>
      </c>
      <c r="Y22"/>
      <c r="Z22"/>
      <c r="AA22"/>
      <c r="AB22"/>
    </row>
    <row r="23" spans="4:28" ht="12"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53" t="s">
        <v>36</v>
      </c>
      <c r="Y23"/>
      <c r="Z23"/>
      <c r="AA23"/>
      <c r="AB23"/>
    </row>
  </sheetData>
  <sheetProtection/>
  <mergeCells count="12">
    <mergeCell ref="A20:B20"/>
    <mergeCell ref="A11:B11"/>
    <mergeCell ref="A3:C4"/>
    <mergeCell ref="N3:O3"/>
    <mergeCell ref="P3:Q3"/>
    <mergeCell ref="R3:S3"/>
    <mergeCell ref="T3:U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7874015748031497" header="0.5118110236220472" footer="0.5118110236220472"/>
  <pageSetup firstPageNumber="160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2014-10-28T02:31:46Z</cp:lastPrinted>
  <dcterms:created xsi:type="dcterms:W3CDTF">2003-05-18T10:04:21Z</dcterms:created>
  <dcterms:modified xsi:type="dcterms:W3CDTF">2016-04-20T07:21:36Z</dcterms:modified>
  <cp:category/>
  <cp:version/>
  <cp:contentType/>
  <cp:contentStatus/>
</cp:coreProperties>
</file>