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61-1" sheetId="1" r:id="rId1"/>
    <sheet name="61-2" sheetId="2" r:id="rId2"/>
  </sheets>
  <definedNames>
    <definedName name="_xlnm.Print_Area" localSheetId="0">'61-1'!$A$1:$CM$8</definedName>
    <definedName name="_xlnm.Print_Area" localSheetId="1">'61-2'!$A$1:$AB$10</definedName>
  </definedNames>
  <calcPr fullCalcOnLoad="1"/>
</workbook>
</file>

<file path=xl/sharedStrings.xml><?xml version="1.0" encoding="utf-8"?>
<sst xmlns="http://schemas.openxmlformats.org/spreadsheetml/2006/main" count="101" uniqueCount="41">
  <si>
    <t>乗車</t>
  </si>
  <si>
    <t>降車</t>
  </si>
  <si>
    <t>総数</t>
  </si>
  <si>
    <t>計</t>
  </si>
  <si>
    <t>定期</t>
  </si>
  <si>
    <t>定期外</t>
  </si>
  <si>
    <t>坂本</t>
  </si>
  <si>
    <t>松ノ馬場</t>
  </si>
  <si>
    <t>穴太</t>
  </si>
  <si>
    <t>滋賀里</t>
  </si>
  <si>
    <t>南滋賀</t>
  </si>
  <si>
    <t>近江神宮前</t>
  </si>
  <si>
    <t>皇子山</t>
  </si>
  <si>
    <t>別所</t>
  </si>
  <si>
    <t>三井寺</t>
  </si>
  <si>
    <t>浜大津</t>
  </si>
  <si>
    <t>島ノ関</t>
  </si>
  <si>
    <t>石場</t>
  </si>
  <si>
    <t>京阪膳所</t>
  </si>
  <si>
    <t>錦</t>
  </si>
  <si>
    <t>膳所本町</t>
  </si>
  <si>
    <t>中ノ庄</t>
  </si>
  <si>
    <t>瓦ヶ浜</t>
  </si>
  <si>
    <t>京阪石山</t>
  </si>
  <si>
    <t>唐橋前</t>
  </si>
  <si>
    <t>石山寺</t>
  </si>
  <si>
    <t>資料：京阪電気鉄道㈱大津鉄道部</t>
  </si>
  <si>
    <t>粟津</t>
  </si>
  <si>
    <t>(1)　石山坂本線</t>
  </si>
  <si>
    <t>区　分</t>
  </si>
  <si>
    <t>平成23年度(単位：千人)</t>
  </si>
  <si>
    <t>61　　京阪電車市内各駅の乗降人員</t>
  </si>
  <si>
    <t xml:space="preserve">（注）旅客乗降調査結果に365日を乗じたものである。        </t>
  </si>
  <si>
    <t>（注）旅客乗降調査結果に365日を乗じたものである。</t>
  </si>
  <si>
    <t>京阪山科(京都）</t>
  </si>
  <si>
    <t>四宮(京都)</t>
  </si>
  <si>
    <t>追分</t>
  </si>
  <si>
    <t>大谷</t>
  </si>
  <si>
    <t>上栄町</t>
  </si>
  <si>
    <t>区 分</t>
  </si>
  <si>
    <t>(2)　京津線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</si>
</sst>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#,##0_ ;[Red]\-#,##0\ "/>
    <numFmt numFmtId="180" formatCode="#,##0.0_ "/>
    <numFmt numFmtId="181" formatCode="#,##0.00_ "/>
    <numFmt numFmtId="182" formatCode="0_);[Red]\(0\)"/>
    <numFmt numFmtId="183" formatCode="#,##0;&quot;△ &quot;#,##0"/>
    <numFmt numFmtId="184" formatCode="0;&quot;△ &quot;0"/>
    <numFmt numFmtId="185" formatCode="#,##0.0;&quot;△ &quot;#,##0.0"/>
    <numFmt numFmtId="186" formatCode="#,##0.00;&quot;△ &quot;#,##0.00"/>
    <numFmt numFmtId="187" formatCode="#,##0.000;&quot;△ &quot;#,##0.000"/>
    <numFmt numFmtId="188" formatCode="#,##0.0000;&quot;△ &quot;#,##0.0000"/>
    <numFmt numFmtId="189" formatCode="0_ "/>
    <numFmt numFmtId="190" formatCode="#,##0;[Red]#,##0"/>
    <numFmt numFmtId="191" formatCode="&quot;¥&quot;#,##0_);[Red]\(&quot;¥&quot;#,##0\)"/>
  </numFmts>
  <fonts count="44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0" fillId="0" borderId="0" xfId="49" applyNumberFormat="1" applyFont="1" applyBorder="1" applyAlignment="1">
      <alignment horizontal="right"/>
    </xf>
    <xf numFmtId="179" fontId="0" fillId="0" borderId="0" xfId="49" applyNumberFormat="1" applyFont="1" applyBorder="1" applyAlignment="1">
      <alignment/>
    </xf>
    <xf numFmtId="0" fontId="0" fillId="0" borderId="11" xfId="0" applyFont="1" applyBorder="1" applyAlignment="1">
      <alignment vertical="center"/>
    </xf>
    <xf numFmtId="18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18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0" fillId="0" borderId="0" xfId="0" applyFont="1" applyAlignment="1">
      <alignment horizontal="right"/>
    </xf>
    <xf numFmtId="178" fontId="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11" xfId="0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15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9" fontId="0" fillId="0" borderId="0" xfId="51" applyNumberFormat="1" applyFont="1" applyBorder="1" applyAlignment="1">
      <alignment/>
    </xf>
    <xf numFmtId="179" fontId="0" fillId="0" borderId="0" xfId="51" applyNumberFormat="1" applyFont="1" applyBorder="1" applyAlignment="1">
      <alignment horizontal="right"/>
    </xf>
    <xf numFmtId="38" fontId="5" fillId="0" borderId="0" xfId="51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 vertical="center"/>
    </xf>
    <xf numFmtId="189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4</xdr:row>
      <xdr:rowOff>0</xdr:rowOff>
    </xdr:from>
    <xdr:to>
      <xdr:col>26</xdr:col>
      <xdr:colOff>0</xdr:colOff>
      <xdr:row>4</xdr:row>
      <xdr:rowOff>0</xdr:rowOff>
    </xdr:to>
    <xdr:sp>
      <xdr:nvSpPr>
        <xdr:cNvPr id="1" name="図形 5"/>
        <xdr:cNvSpPr>
          <a:spLocks/>
        </xdr:cNvSpPr>
      </xdr:nvSpPr>
      <xdr:spPr>
        <a:xfrm>
          <a:off x="5972175" y="1171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2" name="図形 5"/>
        <xdr:cNvSpPr>
          <a:spLocks/>
        </xdr:cNvSpPr>
      </xdr:nvSpPr>
      <xdr:spPr>
        <a:xfrm>
          <a:off x="5114925" y="1171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50</xdr:col>
      <xdr:colOff>0</xdr:colOff>
      <xdr:row>4</xdr:row>
      <xdr:rowOff>0</xdr:rowOff>
    </xdr:from>
    <xdr:to>
      <xdr:col>50</xdr:col>
      <xdr:colOff>0</xdr:colOff>
      <xdr:row>4</xdr:row>
      <xdr:rowOff>0</xdr:rowOff>
    </xdr:to>
    <xdr:sp>
      <xdr:nvSpPr>
        <xdr:cNvPr id="3" name="図形 5"/>
        <xdr:cNvSpPr>
          <a:spLocks/>
        </xdr:cNvSpPr>
      </xdr:nvSpPr>
      <xdr:spPr>
        <a:xfrm>
          <a:off x="11001375" y="1171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46</xdr:col>
      <xdr:colOff>0</xdr:colOff>
      <xdr:row>4</xdr:row>
      <xdr:rowOff>0</xdr:rowOff>
    </xdr:from>
    <xdr:to>
      <xdr:col>46</xdr:col>
      <xdr:colOff>0</xdr:colOff>
      <xdr:row>4</xdr:row>
      <xdr:rowOff>0</xdr:rowOff>
    </xdr:to>
    <xdr:sp>
      <xdr:nvSpPr>
        <xdr:cNvPr id="4" name="図形 5"/>
        <xdr:cNvSpPr>
          <a:spLocks/>
        </xdr:cNvSpPr>
      </xdr:nvSpPr>
      <xdr:spPr>
        <a:xfrm>
          <a:off x="10163175" y="1171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74</xdr:col>
      <xdr:colOff>0</xdr:colOff>
      <xdr:row>4</xdr:row>
      <xdr:rowOff>0</xdr:rowOff>
    </xdr:from>
    <xdr:to>
      <xdr:col>74</xdr:col>
      <xdr:colOff>0</xdr:colOff>
      <xdr:row>4</xdr:row>
      <xdr:rowOff>0</xdr:rowOff>
    </xdr:to>
    <xdr:sp>
      <xdr:nvSpPr>
        <xdr:cNvPr id="5" name="図形 5"/>
        <xdr:cNvSpPr>
          <a:spLocks/>
        </xdr:cNvSpPr>
      </xdr:nvSpPr>
      <xdr:spPr>
        <a:xfrm>
          <a:off x="16030575" y="1171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70</xdr:col>
      <xdr:colOff>0</xdr:colOff>
      <xdr:row>4</xdr:row>
      <xdr:rowOff>0</xdr:rowOff>
    </xdr:from>
    <xdr:to>
      <xdr:col>70</xdr:col>
      <xdr:colOff>0</xdr:colOff>
      <xdr:row>4</xdr:row>
      <xdr:rowOff>0</xdr:rowOff>
    </xdr:to>
    <xdr:sp>
      <xdr:nvSpPr>
        <xdr:cNvPr id="6" name="図形 5"/>
        <xdr:cNvSpPr>
          <a:spLocks/>
        </xdr:cNvSpPr>
      </xdr:nvSpPr>
      <xdr:spPr>
        <a:xfrm>
          <a:off x="15192375" y="1171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3</xdr:row>
      <xdr:rowOff>0</xdr:rowOff>
    </xdr:from>
    <xdr:to>
      <xdr:col>26</xdr:col>
      <xdr:colOff>0</xdr:colOff>
      <xdr:row>3</xdr:row>
      <xdr:rowOff>0</xdr:rowOff>
    </xdr:to>
    <xdr:sp>
      <xdr:nvSpPr>
        <xdr:cNvPr id="1" name="図形 5"/>
        <xdr:cNvSpPr>
          <a:spLocks/>
        </xdr:cNvSpPr>
      </xdr:nvSpPr>
      <xdr:spPr>
        <a:xfrm>
          <a:off x="5972175" y="8572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2" name="図形 5"/>
        <xdr:cNvSpPr>
          <a:spLocks/>
        </xdr:cNvSpPr>
      </xdr:nvSpPr>
      <xdr:spPr>
        <a:xfrm>
          <a:off x="5114925" y="8572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9"/>
  <sheetViews>
    <sheetView tabSelected="1" zoomScaleSheetLayoutView="100" workbookViewId="0" topLeftCell="A1">
      <selection activeCell="A1" sqref="A1"/>
    </sheetView>
  </sheetViews>
  <sheetFormatPr defaultColWidth="9.140625" defaultRowHeight="21" customHeight="1"/>
  <cols>
    <col min="1" max="1" width="9.57421875" style="1" customWidth="1"/>
    <col min="2" max="4" width="3.140625" style="1" customWidth="1"/>
    <col min="5" max="5" width="3.421875" style="1" customWidth="1"/>
    <col min="6" max="7" width="3.140625" style="1" customWidth="1"/>
    <col min="8" max="9" width="3.140625" style="3" customWidth="1"/>
    <col min="10" max="10" width="3.421875" style="3" customWidth="1"/>
    <col min="11" max="13" width="3.140625" style="1" customWidth="1"/>
    <col min="14" max="14" width="3.421875" style="1" customWidth="1"/>
    <col min="15" max="18" width="3.140625" style="1" customWidth="1"/>
    <col min="19" max="19" width="3.421875" style="1" customWidth="1"/>
    <col min="20" max="22" width="3.140625" style="1" customWidth="1"/>
    <col min="23" max="23" width="3.421875" style="1" customWidth="1"/>
    <col min="24" max="91" width="3.140625" style="1" customWidth="1"/>
    <col min="92" max="16384" width="9.140625" style="1" customWidth="1"/>
  </cols>
  <sheetData>
    <row r="1" spans="1:10" ht="24.75" customHeight="1">
      <c r="A1" s="4" t="s">
        <v>31</v>
      </c>
      <c r="H1" s="1"/>
      <c r="I1" s="1"/>
      <c r="J1" s="1"/>
    </row>
    <row r="2" spans="1:91" ht="24" customHeight="1" thickBot="1">
      <c r="A2" s="6" t="s">
        <v>28</v>
      </c>
      <c r="B2" s="2"/>
      <c r="C2" s="2"/>
      <c r="D2" s="2"/>
      <c r="E2" s="2"/>
      <c r="F2" s="2"/>
      <c r="G2" s="2"/>
      <c r="H2" s="7"/>
      <c r="I2" s="7"/>
      <c r="S2" s="2"/>
      <c r="T2" s="2"/>
      <c r="U2" s="2"/>
      <c r="V2" s="2"/>
      <c r="W2" s="2"/>
      <c r="X2" s="2"/>
      <c r="Y2" s="2"/>
      <c r="Z2" s="2"/>
      <c r="CM2" s="18" t="s">
        <v>30</v>
      </c>
    </row>
    <row r="3" spans="1:91" ht="21.75" customHeight="1">
      <c r="A3" s="37" t="s">
        <v>29</v>
      </c>
      <c r="B3" s="32" t="s">
        <v>2</v>
      </c>
      <c r="C3" s="33"/>
      <c r="D3" s="33"/>
      <c r="E3" s="33"/>
      <c r="F3" s="33"/>
      <c r="G3" s="34"/>
      <c r="H3" s="32" t="s">
        <v>6</v>
      </c>
      <c r="I3" s="33"/>
      <c r="J3" s="33"/>
      <c r="K3" s="34"/>
      <c r="L3" s="32" t="s">
        <v>7</v>
      </c>
      <c r="M3" s="33"/>
      <c r="N3" s="33"/>
      <c r="O3" s="34"/>
      <c r="P3" s="32" t="s">
        <v>8</v>
      </c>
      <c r="Q3" s="33"/>
      <c r="R3" s="33"/>
      <c r="S3" s="34"/>
      <c r="T3" s="32" t="s">
        <v>9</v>
      </c>
      <c r="U3" s="33"/>
      <c r="V3" s="33"/>
      <c r="W3" s="33"/>
      <c r="X3" s="32" t="s">
        <v>10</v>
      </c>
      <c r="Y3" s="33"/>
      <c r="Z3" s="33"/>
      <c r="AA3" s="33"/>
      <c r="AB3" s="32" t="s">
        <v>11</v>
      </c>
      <c r="AC3" s="33"/>
      <c r="AD3" s="33"/>
      <c r="AE3" s="33"/>
      <c r="AF3" s="32" t="s">
        <v>12</v>
      </c>
      <c r="AG3" s="33"/>
      <c r="AH3" s="33"/>
      <c r="AI3" s="34"/>
      <c r="AJ3" s="32" t="s">
        <v>13</v>
      </c>
      <c r="AK3" s="33"/>
      <c r="AL3" s="33"/>
      <c r="AM3" s="34"/>
      <c r="AN3" s="32" t="s">
        <v>14</v>
      </c>
      <c r="AO3" s="33"/>
      <c r="AP3" s="33"/>
      <c r="AQ3" s="34"/>
      <c r="AR3" s="32" t="s">
        <v>15</v>
      </c>
      <c r="AS3" s="33"/>
      <c r="AT3" s="33"/>
      <c r="AU3" s="33"/>
      <c r="AV3" s="32" t="s">
        <v>16</v>
      </c>
      <c r="AW3" s="33"/>
      <c r="AX3" s="33"/>
      <c r="AY3" s="33"/>
      <c r="AZ3" s="32" t="s">
        <v>17</v>
      </c>
      <c r="BA3" s="33"/>
      <c r="BB3" s="33"/>
      <c r="BC3" s="33"/>
      <c r="BD3" s="32" t="s">
        <v>18</v>
      </c>
      <c r="BE3" s="33"/>
      <c r="BF3" s="33"/>
      <c r="BG3" s="34"/>
      <c r="BH3" s="32" t="s">
        <v>19</v>
      </c>
      <c r="BI3" s="33"/>
      <c r="BJ3" s="33"/>
      <c r="BK3" s="34"/>
      <c r="BL3" s="32" t="s">
        <v>20</v>
      </c>
      <c r="BM3" s="33"/>
      <c r="BN3" s="33"/>
      <c r="BO3" s="34"/>
      <c r="BP3" s="32" t="s">
        <v>21</v>
      </c>
      <c r="BQ3" s="33"/>
      <c r="BR3" s="33"/>
      <c r="BS3" s="33"/>
      <c r="BT3" s="32" t="s">
        <v>22</v>
      </c>
      <c r="BU3" s="33"/>
      <c r="BV3" s="33"/>
      <c r="BW3" s="33"/>
      <c r="BX3" s="32" t="s">
        <v>27</v>
      </c>
      <c r="BY3" s="33"/>
      <c r="BZ3" s="33"/>
      <c r="CA3" s="33"/>
      <c r="CB3" s="32" t="s">
        <v>23</v>
      </c>
      <c r="CC3" s="33"/>
      <c r="CD3" s="33"/>
      <c r="CE3" s="34"/>
      <c r="CF3" s="32" t="s">
        <v>24</v>
      </c>
      <c r="CG3" s="33"/>
      <c r="CH3" s="33"/>
      <c r="CI3" s="33"/>
      <c r="CJ3" s="32" t="s">
        <v>25</v>
      </c>
      <c r="CK3" s="33"/>
      <c r="CL3" s="33"/>
      <c r="CM3" s="33"/>
    </row>
    <row r="4" spans="1:91" ht="21.75" customHeight="1">
      <c r="A4" s="38"/>
      <c r="B4" s="27" t="s">
        <v>0</v>
      </c>
      <c r="C4" s="31"/>
      <c r="D4" s="28"/>
      <c r="E4" s="27" t="s">
        <v>1</v>
      </c>
      <c r="F4" s="31"/>
      <c r="G4" s="31"/>
      <c r="H4" s="27" t="s">
        <v>0</v>
      </c>
      <c r="I4" s="28"/>
      <c r="J4" s="27" t="s">
        <v>1</v>
      </c>
      <c r="K4" s="31"/>
      <c r="L4" s="27" t="s">
        <v>0</v>
      </c>
      <c r="M4" s="28"/>
      <c r="N4" s="27" t="s">
        <v>1</v>
      </c>
      <c r="O4" s="31"/>
      <c r="P4" s="27" t="s">
        <v>0</v>
      </c>
      <c r="Q4" s="28"/>
      <c r="R4" s="27" t="s">
        <v>1</v>
      </c>
      <c r="S4" s="28"/>
      <c r="T4" s="35" t="s">
        <v>0</v>
      </c>
      <c r="U4" s="36"/>
      <c r="V4" s="27" t="s">
        <v>1</v>
      </c>
      <c r="W4" s="31"/>
      <c r="X4" s="27" t="s">
        <v>0</v>
      </c>
      <c r="Y4" s="28"/>
      <c r="Z4" s="27" t="s">
        <v>1</v>
      </c>
      <c r="AA4" s="31"/>
      <c r="AB4" s="27" t="s">
        <v>0</v>
      </c>
      <c r="AC4" s="31"/>
      <c r="AD4" s="27" t="s">
        <v>1</v>
      </c>
      <c r="AE4" s="31"/>
      <c r="AF4" s="27" t="s">
        <v>0</v>
      </c>
      <c r="AG4" s="28"/>
      <c r="AH4" s="27" t="s">
        <v>1</v>
      </c>
      <c r="AI4" s="31"/>
      <c r="AJ4" s="27" t="s">
        <v>0</v>
      </c>
      <c r="AK4" s="28"/>
      <c r="AL4" s="27" t="s">
        <v>1</v>
      </c>
      <c r="AM4" s="31"/>
      <c r="AN4" s="27" t="s">
        <v>0</v>
      </c>
      <c r="AO4" s="28"/>
      <c r="AP4" s="27" t="s">
        <v>1</v>
      </c>
      <c r="AQ4" s="28"/>
      <c r="AR4" s="35" t="s">
        <v>0</v>
      </c>
      <c r="AS4" s="36"/>
      <c r="AT4" s="27" t="s">
        <v>1</v>
      </c>
      <c r="AU4" s="31"/>
      <c r="AV4" s="27" t="s">
        <v>0</v>
      </c>
      <c r="AW4" s="28"/>
      <c r="AX4" s="27" t="s">
        <v>1</v>
      </c>
      <c r="AY4" s="31"/>
      <c r="AZ4" s="27" t="s">
        <v>0</v>
      </c>
      <c r="BA4" s="31"/>
      <c r="BB4" s="27" t="s">
        <v>1</v>
      </c>
      <c r="BC4" s="31"/>
      <c r="BD4" s="27" t="s">
        <v>0</v>
      </c>
      <c r="BE4" s="28"/>
      <c r="BF4" s="27" t="s">
        <v>1</v>
      </c>
      <c r="BG4" s="31"/>
      <c r="BH4" s="27" t="s">
        <v>0</v>
      </c>
      <c r="BI4" s="28"/>
      <c r="BJ4" s="27" t="s">
        <v>1</v>
      </c>
      <c r="BK4" s="31"/>
      <c r="BL4" s="27" t="s">
        <v>0</v>
      </c>
      <c r="BM4" s="28"/>
      <c r="BN4" s="27" t="s">
        <v>1</v>
      </c>
      <c r="BO4" s="28"/>
      <c r="BP4" s="35" t="s">
        <v>0</v>
      </c>
      <c r="BQ4" s="36"/>
      <c r="BR4" s="27" t="s">
        <v>1</v>
      </c>
      <c r="BS4" s="31"/>
      <c r="BT4" s="27" t="s">
        <v>0</v>
      </c>
      <c r="BU4" s="28"/>
      <c r="BV4" s="27" t="s">
        <v>1</v>
      </c>
      <c r="BW4" s="31"/>
      <c r="BX4" s="27" t="s">
        <v>0</v>
      </c>
      <c r="BY4" s="31"/>
      <c r="BZ4" s="27" t="s">
        <v>1</v>
      </c>
      <c r="CA4" s="31"/>
      <c r="CB4" s="27" t="s">
        <v>0</v>
      </c>
      <c r="CC4" s="28"/>
      <c r="CD4" s="27" t="s">
        <v>1</v>
      </c>
      <c r="CE4" s="31"/>
      <c r="CF4" s="27" t="s">
        <v>0</v>
      </c>
      <c r="CG4" s="28"/>
      <c r="CH4" s="27" t="s">
        <v>1</v>
      </c>
      <c r="CI4" s="31"/>
      <c r="CJ4" s="27" t="s">
        <v>0</v>
      </c>
      <c r="CK4" s="28"/>
      <c r="CL4" s="27" t="s">
        <v>1</v>
      </c>
      <c r="CM4" s="31"/>
    </row>
    <row r="5" spans="1:91" ht="21.75" customHeight="1">
      <c r="A5" s="13" t="s">
        <v>3</v>
      </c>
      <c r="B5" s="29">
        <f>H5+L5+P5+T5+X5+AB5+AF5+AJ5+AN5+AR5+AV5+AZ5+BD5+BH5+BL5+BP5+BT5+BX5+CB5+CF5+CJ5</f>
        <v>11554</v>
      </c>
      <c r="C5" s="25"/>
      <c r="D5" s="25"/>
      <c r="E5" s="25">
        <f>J5+N5+R5+V5+Z5+AD5+AH5+AL5+AP5+AT5+AX5+BB5+BF5+BJ5+BN5+BR5+BV5+BZ5+CD5+CH5+CL5</f>
        <v>11261</v>
      </c>
      <c r="F5" s="25"/>
      <c r="G5" s="25"/>
      <c r="H5" s="26">
        <f>SUM(H6:I7)</f>
        <v>543</v>
      </c>
      <c r="I5" s="26"/>
      <c r="J5" s="26">
        <v>543</v>
      </c>
      <c r="K5" s="26"/>
      <c r="L5" s="26">
        <f>SUM(L6:M7)</f>
        <v>313</v>
      </c>
      <c r="M5" s="26"/>
      <c r="N5" s="26">
        <v>276</v>
      </c>
      <c r="O5" s="26"/>
      <c r="P5" s="26">
        <f>SUM(P6:Q7)</f>
        <v>155</v>
      </c>
      <c r="Q5" s="26"/>
      <c r="R5" s="26">
        <v>163</v>
      </c>
      <c r="S5" s="26"/>
      <c r="T5" s="26">
        <f>SUM(T6:U7)</f>
        <v>438</v>
      </c>
      <c r="U5" s="26"/>
      <c r="V5" s="26">
        <v>443</v>
      </c>
      <c r="W5" s="26"/>
      <c r="X5" s="26">
        <f>SUM(X6:Y7)</f>
        <v>367</v>
      </c>
      <c r="Y5" s="26"/>
      <c r="Z5" s="26">
        <v>341</v>
      </c>
      <c r="AA5" s="26"/>
      <c r="AB5" s="26">
        <v>274</v>
      </c>
      <c r="AC5" s="26"/>
      <c r="AD5" s="26">
        <f>SUM(AD6:AE7)</f>
        <v>254</v>
      </c>
      <c r="AE5" s="26"/>
      <c r="AF5" s="24">
        <v>1144</v>
      </c>
      <c r="AG5" s="24"/>
      <c r="AH5" s="24">
        <f>SUM(AH6:AI7)</f>
        <v>1174</v>
      </c>
      <c r="AI5" s="24"/>
      <c r="AJ5" s="26">
        <f>SUM(AJ6:AK7)</f>
        <v>564</v>
      </c>
      <c r="AK5" s="26"/>
      <c r="AL5" s="26">
        <f>SUM(AL6:AM7)</f>
        <v>573</v>
      </c>
      <c r="AM5" s="26"/>
      <c r="AN5" s="26">
        <f>SUM(AN6:AO7)</f>
        <v>374</v>
      </c>
      <c r="AO5" s="26"/>
      <c r="AP5" s="26">
        <f>SUM(AP6:AQ7)</f>
        <v>320</v>
      </c>
      <c r="AQ5" s="26"/>
      <c r="AR5" s="24">
        <f>SUM(AR6:AS7)</f>
        <v>1083</v>
      </c>
      <c r="AS5" s="24"/>
      <c r="AT5" s="26">
        <f>SUM(AT6:AU7)</f>
        <v>954</v>
      </c>
      <c r="AU5" s="26"/>
      <c r="AV5" s="26">
        <f>SUM(AV6:AW7)</f>
        <v>360</v>
      </c>
      <c r="AW5" s="26"/>
      <c r="AX5" s="26">
        <f>SUM(AX6:AY7)</f>
        <v>396</v>
      </c>
      <c r="AY5" s="26"/>
      <c r="AZ5" s="26">
        <f>SUM(AZ6:BA7)</f>
        <v>552</v>
      </c>
      <c r="BA5" s="26"/>
      <c r="BB5" s="26">
        <f>SUM(BB6:BC7)</f>
        <v>561</v>
      </c>
      <c r="BC5" s="26"/>
      <c r="BD5" s="24">
        <f>SUM(BD6:BE7)</f>
        <v>1326</v>
      </c>
      <c r="BE5" s="24"/>
      <c r="BF5" s="24">
        <f>SUM(BF6:BG7)</f>
        <v>1279</v>
      </c>
      <c r="BG5" s="24"/>
      <c r="BH5" s="26">
        <f>SUM(BH6:BI7)</f>
        <v>388</v>
      </c>
      <c r="BI5" s="26"/>
      <c r="BJ5" s="26">
        <f>SUM(BJ6:BK7)</f>
        <v>400</v>
      </c>
      <c r="BK5" s="26"/>
      <c r="BL5" s="26">
        <f>SUM(BL6:BM7)</f>
        <v>648</v>
      </c>
      <c r="BM5" s="26"/>
      <c r="BN5" s="26">
        <f>SUM(BN6:BO7)</f>
        <v>618</v>
      </c>
      <c r="BO5" s="26"/>
      <c r="BP5" s="26">
        <f>SUM(BP6:BQ7)</f>
        <v>278</v>
      </c>
      <c r="BQ5" s="26"/>
      <c r="BR5" s="26">
        <f>SUM(BR6:BS7)</f>
        <v>264</v>
      </c>
      <c r="BS5" s="26"/>
      <c r="BT5" s="26">
        <f>SUM(BT6:BU7)</f>
        <v>241</v>
      </c>
      <c r="BU5" s="26"/>
      <c r="BV5" s="26">
        <f>SUM(BV6:BW7)</f>
        <v>223</v>
      </c>
      <c r="BW5" s="26"/>
      <c r="BX5" s="26">
        <f>SUM(BX6:BY7)</f>
        <v>253</v>
      </c>
      <c r="BY5" s="26"/>
      <c r="BZ5" s="26">
        <f>SUM(BZ6:CA7)</f>
        <v>256</v>
      </c>
      <c r="CA5" s="26"/>
      <c r="CB5" s="24">
        <f>SUM(CB6:CC7)</f>
        <v>1265</v>
      </c>
      <c r="CC5" s="24"/>
      <c r="CD5" s="24">
        <f>SUM(CD6:CE7)</f>
        <v>1402</v>
      </c>
      <c r="CE5" s="24"/>
      <c r="CF5" s="24">
        <f>SUM(CF6:CG7)</f>
        <v>458</v>
      </c>
      <c r="CG5" s="24"/>
      <c r="CH5" s="24">
        <f>SUM(CH6:CI7)</f>
        <v>392</v>
      </c>
      <c r="CI5" s="24"/>
      <c r="CJ5" s="24">
        <f>SUM(CJ6:CK7)</f>
        <v>530</v>
      </c>
      <c r="CK5" s="24"/>
      <c r="CL5" s="24">
        <f>SUM(CL6:CM7)</f>
        <v>429</v>
      </c>
      <c r="CM5" s="24"/>
    </row>
    <row r="6" spans="1:91" ht="21.75" customHeight="1">
      <c r="A6" s="14" t="s">
        <v>4</v>
      </c>
      <c r="B6" s="29">
        <f>H6+L6+P6+T6+X6+AB6+AF6+AJ6+AN6+AR6+AV6+AZ6+BD6+BH6+BL6+BP6+BT6+BX6+CB6+CF6+CJ6</f>
        <v>6592</v>
      </c>
      <c r="C6" s="25"/>
      <c r="D6" s="25"/>
      <c r="E6" s="25">
        <f>J6+N6+R6+V6+Z6+AD6+AH6+AL6+AP6+AT6+AX6+BB6+BF6+BJ6+BN6+BR6+BV6+BZ6+CD6+CH6+CL6</f>
        <v>6462</v>
      </c>
      <c r="F6" s="25"/>
      <c r="G6" s="25"/>
      <c r="H6" s="23">
        <v>311</v>
      </c>
      <c r="I6" s="23"/>
      <c r="J6" s="23">
        <v>322</v>
      </c>
      <c r="K6" s="23"/>
      <c r="L6" s="23">
        <v>194</v>
      </c>
      <c r="M6" s="23"/>
      <c r="N6" s="23">
        <v>159</v>
      </c>
      <c r="O6" s="23"/>
      <c r="P6" s="23">
        <v>84</v>
      </c>
      <c r="Q6" s="23"/>
      <c r="R6" s="23">
        <v>78</v>
      </c>
      <c r="S6" s="23"/>
      <c r="T6" s="23">
        <v>247</v>
      </c>
      <c r="U6" s="23"/>
      <c r="V6" s="23">
        <v>257</v>
      </c>
      <c r="W6" s="23"/>
      <c r="X6" s="23">
        <v>210</v>
      </c>
      <c r="Y6" s="23"/>
      <c r="Z6" s="23">
        <v>205</v>
      </c>
      <c r="AA6" s="23"/>
      <c r="AB6" s="25">
        <v>143</v>
      </c>
      <c r="AC6" s="25"/>
      <c r="AD6" s="25">
        <v>128</v>
      </c>
      <c r="AE6" s="25"/>
      <c r="AF6" s="25">
        <v>656</v>
      </c>
      <c r="AG6" s="25"/>
      <c r="AH6" s="25">
        <v>667</v>
      </c>
      <c r="AI6" s="25"/>
      <c r="AJ6" s="25">
        <v>378</v>
      </c>
      <c r="AK6" s="25"/>
      <c r="AL6" s="25">
        <v>379</v>
      </c>
      <c r="AM6" s="25"/>
      <c r="AN6" s="25">
        <v>150</v>
      </c>
      <c r="AO6" s="25"/>
      <c r="AP6" s="25">
        <v>140</v>
      </c>
      <c r="AQ6" s="25"/>
      <c r="AR6" s="25">
        <v>436</v>
      </c>
      <c r="AS6" s="25"/>
      <c r="AT6" s="25">
        <v>374</v>
      </c>
      <c r="AU6" s="25"/>
      <c r="AV6" s="25">
        <v>201</v>
      </c>
      <c r="AW6" s="25"/>
      <c r="AX6" s="25">
        <v>215</v>
      </c>
      <c r="AY6" s="25"/>
      <c r="AZ6" s="25">
        <v>273</v>
      </c>
      <c r="BA6" s="25"/>
      <c r="BB6" s="25">
        <v>269</v>
      </c>
      <c r="BC6" s="25"/>
      <c r="BD6" s="23">
        <v>777</v>
      </c>
      <c r="BE6" s="23"/>
      <c r="BF6" s="23">
        <v>767</v>
      </c>
      <c r="BG6" s="23"/>
      <c r="BH6" s="23">
        <v>277</v>
      </c>
      <c r="BI6" s="23"/>
      <c r="BJ6" s="23">
        <v>291</v>
      </c>
      <c r="BK6" s="23"/>
      <c r="BL6" s="23">
        <v>473</v>
      </c>
      <c r="BM6" s="23"/>
      <c r="BN6" s="23">
        <v>445</v>
      </c>
      <c r="BO6" s="23"/>
      <c r="BP6" s="23">
        <v>151</v>
      </c>
      <c r="BQ6" s="23"/>
      <c r="BR6" s="23">
        <v>141</v>
      </c>
      <c r="BS6" s="23"/>
      <c r="BT6" s="23">
        <v>129</v>
      </c>
      <c r="BU6" s="23"/>
      <c r="BV6" s="23">
        <v>123</v>
      </c>
      <c r="BW6" s="23"/>
      <c r="BX6" s="25">
        <v>148</v>
      </c>
      <c r="BY6" s="25"/>
      <c r="BZ6" s="25">
        <v>147</v>
      </c>
      <c r="CA6" s="25"/>
      <c r="CB6" s="23">
        <v>754</v>
      </c>
      <c r="CC6" s="23"/>
      <c r="CD6" s="23">
        <v>828</v>
      </c>
      <c r="CE6" s="23"/>
      <c r="CF6" s="23">
        <v>277</v>
      </c>
      <c r="CG6" s="23"/>
      <c r="CH6" s="23">
        <v>250</v>
      </c>
      <c r="CI6" s="23"/>
      <c r="CJ6" s="23">
        <v>323</v>
      </c>
      <c r="CK6" s="23"/>
      <c r="CL6" s="23">
        <v>277</v>
      </c>
      <c r="CM6" s="23"/>
    </row>
    <row r="7" spans="1:91" ht="21.75" customHeight="1" thickBot="1">
      <c r="A7" s="15" t="s">
        <v>5</v>
      </c>
      <c r="B7" s="30">
        <f>H7+L7+P7+T7+X7+AB7+AF7+AJ7+AN7+AR7+AV7+AZ7+BD7+BH7+BL7+BP7+BT7+BX7+CB7+CF7+CJ7</f>
        <v>4962</v>
      </c>
      <c r="C7" s="22"/>
      <c r="D7" s="22"/>
      <c r="E7" s="22">
        <f>J7+N7+R7+V7+Z7+AD7+AH7+AL7+AP7+AT7+AX7+BB7+BF7+BJ7+BN7+BR7+BV7+BZ7+CD7+CH7+CL7</f>
        <v>4799</v>
      </c>
      <c r="F7" s="22"/>
      <c r="G7" s="22"/>
      <c r="H7" s="22">
        <v>232</v>
      </c>
      <c r="I7" s="22"/>
      <c r="J7" s="22">
        <v>221</v>
      </c>
      <c r="K7" s="22"/>
      <c r="L7" s="22">
        <v>119</v>
      </c>
      <c r="M7" s="22"/>
      <c r="N7" s="22">
        <v>117</v>
      </c>
      <c r="O7" s="22"/>
      <c r="P7" s="22">
        <v>71</v>
      </c>
      <c r="Q7" s="22"/>
      <c r="R7" s="22">
        <v>85</v>
      </c>
      <c r="S7" s="22"/>
      <c r="T7" s="22">
        <v>191</v>
      </c>
      <c r="U7" s="22"/>
      <c r="V7" s="22">
        <v>186</v>
      </c>
      <c r="W7" s="22"/>
      <c r="X7" s="22">
        <v>157</v>
      </c>
      <c r="Y7" s="22"/>
      <c r="Z7" s="22">
        <v>136</v>
      </c>
      <c r="AA7" s="22"/>
      <c r="AB7" s="22">
        <v>131</v>
      </c>
      <c r="AC7" s="22"/>
      <c r="AD7" s="22">
        <v>126</v>
      </c>
      <c r="AE7" s="22"/>
      <c r="AF7" s="22">
        <v>488</v>
      </c>
      <c r="AG7" s="22"/>
      <c r="AH7" s="22">
        <v>507</v>
      </c>
      <c r="AI7" s="22"/>
      <c r="AJ7" s="22">
        <v>186</v>
      </c>
      <c r="AK7" s="22"/>
      <c r="AL7" s="22">
        <v>194</v>
      </c>
      <c r="AM7" s="22"/>
      <c r="AN7" s="22">
        <v>224</v>
      </c>
      <c r="AO7" s="22"/>
      <c r="AP7" s="22">
        <v>180</v>
      </c>
      <c r="AQ7" s="22"/>
      <c r="AR7" s="22">
        <v>647</v>
      </c>
      <c r="AS7" s="22"/>
      <c r="AT7" s="22">
        <v>580</v>
      </c>
      <c r="AU7" s="22"/>
      <c r="AV7" s="22">
        <v>159</v>
      </c>
      <c r="AW7" s="22"/>
      <c r="AX7" s="22">
        <v>181</v>
      </c>
      <c r="AY7" s="22"/>
      <c r="AZ7" s="22">
        <v>279</v>
      </c>
      <c r="BA7" s="22"/>
      <c r="BB7" s="22">
        <v>292</v>
      </c>
      <c r="BC7" s="22"/>
      <c r="BD7" s="22">
        <v>549</v>
      </c>
      <c r="BE7" s="22"/>
      <c r="BF7" s="22">
        <v>512</v>
      </c>
      <c r="BG7" s="22"/>
      <c r="BH7" s="22">
        <v>111</v>
      </c>
      <c r="BI7" s="22"/>
      <c r="BJ7" s="22">
        <v>109</v>
      </c>
      <c r="BK7" s="22"/>
      <c r="BL7" s="22">
        <v>175</v>
      </c>
      <c r="BM7" s="22"/>
      <c r="BN7" s="22">
        <v>173</v>
      </c>
      <c r="BO7" s="22"/>
      <c r="BP7" s="22">
        <v>127</v>
      </c>
      <c r="BQ7" s="22"/>
      <c r="BR7" s="22">
        <v>123</v>
      </c>
      <c r="BS7" s="22"/>
      <c r="BT7" s="22">
        <v>112</v>
      </c>
      <c r="BU7" s="22"/>
      <c r="BV7" s="22">
        <v>100</v>
      </c>
      <c r="BW7" s="22"/>
      <c r="BX7" s="22">
        <v>105</v>
      </c>
      <c r="BY7" s="22"/>
      <c r="BZ7" s="22">
        <v>109</v>
      </c>
      <c r="CA7" s="22"/>
      <c r="CB7" s="22">
        <v>511</v>
      </c>
      <c r="CC7" s="22"/>
      <c r="CD7" s="22">
        <v>574</v>
      </c>
      <c r="CE7" s="22"/>
      <c r="CF7" s="22">
        <v>181</v>
      </c>
      <c r="CG7" s="22"/>
      <c r="CH7" s="22">
        <v>142</v>
      </c>
      <c r="CI7" s="22"/>
      <c r="CJ7" s="22">
        <v>207</v>
      </c>
      <c r="CK7" s="22"/>
      <c r="CL7" s="22">
        <v>152</v>
      </c>
      <c r="CM7" s="22"/>
    </row>
    <row r="8" spans="1:91" ht="21.75" customHeight="1">
      <c r="A8" s="21" t="s">
        <v>32</v>
      </c>
      <c r="B8" s="21"/>
      <c r="C8" s="21"/>
      <c r="D8" s="21"/>
      <c r="E8" s="21"/>
      <c r="F8" s="21"/>
      <c r="G8" s="21"/>
      <c r="H8" s="21"/>
      <c r="I8" s="21"/>
      <c r="J8" s="5"/>
      <c r="S8" s="10"/>
      <c r="CM8" s="11" t="s">
        <v>26</v>
      </c>
    </row>
    <row r="9" spans="2:27" ht="21.75" customHeight="1">
      <c r="B9" s="20"/>
      <c r="C9" s="20"/>
      <c r="D9" s="20"/>
      <c r="E9" s="20"/>
      <c r="F9" s="20"/>
      <c r="G9" s="20"/>
      <c r="H9" s="20"/>
      <c r="I9" s="20"/>
      <c r="J9" s="19"/>
      <c r="K9" s="19"/>
      <c r="L9" s="19"/>
      <c r="M9" s="19"/>
      <c r="N9" s="19"/>
      <c r="O9" s="19"/>
      <c r="P9" s="19"/>
      <c r="Q9" s="19"/>
      <c r="R9" s="19"/>
      <c r="S9" s="11"/>
      <c r="T9" s="16"/>
      <c r="U9" s="16"/>
      <c r="V9" s="16"/>
      <c r="W9" s="16"/>
      <c r="X9" s="16"/>
      <c r="Y9" s="16"/>
      <c r="Z9" s="16"/>
      <c r="AA9" s="16"/>
    </row>
    <row r="10" spans="1:23" ht="12.75" customHeight="1">
      <c r="A10" s="17"/>
      <c r="B10" s="12"/>
      <c r="C10" s="8"/>
      <c r="D10" s="9"/>
      <c r="E10" s="9"/>
      <c r="F10" s="9"/>
      <c r="G10" s="12"/>
      <c r="H10" s="7"/>
      <c r="I10" s="7"/>
      <c r="J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75" customHeight="1">
      <c r="A11" s="17"/>
      <c r="B11" s="12"/>
      <c r="C11" s="8"/>
      <c r="D11" s="9"/>
      <c r="E11" s="9"/>
      <c r="F11" s="9"/>
      <c r="G11" s="12"/>
      <c r="H11" s="7"/>
      <c r="I11" s="7"/>
      <c r="J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 customHeight="1">
      <c r="A12" s="17"/>
      <c r="B12" s="12"/>
      <c r="C12" s="12"/>
      <c r="D12" s="12"/>
      <c r="E12" s="12"/>
      <c r="F12" s="12"/>
      <c r="G12" s="12"/>
      <c r="H12" s="7"/>
      <c r="I12" s="7"/>
      <c r="J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 customHeight="1">
      <c r="A13" s="2"/>
      <c r="B13" s="2"/>
      <c r="C13" s="2"/>
      <c r="D13" s="2"/>
      <c r="E13" s="2"/>
      <c r="F13" s="2"/>
      <c r="G13" s="2"/>
      <c r="H13" s="7"/>
      <c r="I13" s="7"/>
      <c r="J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 customHeight="1">
      <c r="A14" s="2"/>
      <c r="B14" s="2"/>
      <c r="C14" s="2"/>
      <c r="D14" s="2"/>
      <c r="E14" s="2"/>
      <c r="F14" s="2"/>
      <c r="G14" s="2"/>
      <c r="H14" s="7"/>
      <c r="I14" s="7"/>
      <c r="J14" s="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1" customHeight="1">
      <c r="A15" s="2"/>
      <c r="B15" s="2"/>
      <c r="C15" s="2"/>
      <c r="D15" s="2"/>
      <c r="E15" s="2"/>
      <c r="F15" s="2"/>
      <c r="G15" s="2"/>
      <c r="H15" s="7"/>
      <c r="I15" s="7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1" customHeight="1">
      <c r="A16" s="2"/>
      <c r="B16" s="2"/>
      <c r="C16" s="2"/>
      <c r="D16" s="2"/>
      <c r="E16" s="2"/>
      <c r="F16" s="2"/>
      <c r="G16" s="2"/>
      <c r="H16" s="7"/>
      <c r="I16" s="7"/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1" customHeight="1">
      <c r="A17" s="2"/>
      <c r="B17" s="2"/>
      <c r="C17" s="2"/>
      <c r="D17" s="2"/>
      <c r="E17" s="2"/>
      <c r="F17" s="2"/>
      <c r="G17" s="2"/>
      <c r="H17" s="7"/>
      <c r="I17" s="7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1" customHeight="1">
      <c r="A18" s="2"/>
      <c r="B18" s="2"/>
      <c r="C18" s="2"/>
      <c r="D18" s="2"/>
      <c r="E18" s="2"/>
      <c r="F18" s="2"/>
      <c r="G18" s="2"/>
      <c r="H18" s="7"/>
      <c r="I18" s="7"/>
      <c r="J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1" customHeight="1">
      <c r="A19" s="2"/>
      <c r="B19" s="2"/>
      <c r="C19" s="2"/>
      <c r="D19" s="2"/>
      <c r="E19" s="2"/>
      <c r="F19" s="2"/>
      <c r="G19" s="2"/>
      <c r="H19" s="7"/>
      <c r="I19" s="7"/>
      <c r="J19" s="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</sheetData>
  <sheetProtection/>
  <mergeCells count="199">
    <mergeCell ref="CB3:CE3"/>
    <mergeCell ref="CB4:CC4"/>
    <mergeCell ref="CD4:CE4"/>
    <mergeCell ref="CB5:CC5"/>
    <mergeCell ref="CD5:CE5"/>
    <mergeCell ref="BX6:BY6"/>
    <mergeCell ref="CB7:CC7"/>
    <mergeCell ref="CD7:CE7"/>
    <mergeCell ref="BZ6:CA6"/>
    <mergeCell ref="BX7:BY7"/>
    <mergeCell ref="BZ7:CA7"/>
    <mergeCell ref="BX3:CA3"/>
    <mergeCell ref="AB4:AC4"/>
    <mergeCell ref="AD4:AE4"/>
    <mergeCell ref="AZ5:BA5"/>
    <mergeCell ref="CB6:CC6"/>
    <mergeCell ref="CD6:CE6"/>
    <mergeCell ref="BX4:BY4"/>
    <mergeCell ref="BZ4:CA4"/>
    <mergeCell ref="BX5:BY5"/>
    <mergeCell ref="BZ5:CA5"/>
    <mergeCell ref="A3:A4"/>
    <mergeCell ref="B4:D4"/>
    <mergeCell ref="E4:G4"/>
    <mergeCell ref="B3:G3"/>
    <mergeCell ref="P4:Q4"/>
    <mergeCell ref="R4:S4"/>
    <mergeCell ref="P3:S3"/>
    <mergeCell ref="AJ3:AM3"/>
    <mergeCell ref="AN3:AQ3"/>
    <mergeCell ref="AR3:AU3"/>
    <mergeCell ref="X4:Y4"/>
    <mergeCell ref="H4:I4"/>
    <mergeCell ref="J4:K4"/>
    <mergeCell ref="H3:K3"/>
    <mergeCell ref="L4:M4"/>
    <mergeCell ref="N4:O4"/>
    <mergeCell ref="L3:O3"/>
    <mergeCell ref="AT4:AU4"/>
    <mergeCell ref="AV4:AW4"/>
    <mergeCell ref="AX4:AY4"/>
    <mergeCell ref="Z4:AA4"/>
    <mergeCell ref="X3:AA3"/>
    <mergeCell ref="T3:W3"/>
    <mergeCell ref="T4:U4"/>
    <mergeCell ref="V4:W4"/>
    <mergeCell ref="AB3:AE3"/>
    <mergeCell ref="AF3:AI3"/>
    <mergeCell ref="AN6:AO6"/>
    <mergeCell ref="AP6:AQ6"/>
    <mergeCell ref="AF4:AG4"/>
    <mergeCell ref="AH4:AI4"/>
    <mergeCell ref="AJ4:AK4"/>
    <mergeCell ref="AF5:AG5"/>
    <mergeCell ref="AH5:AI5"/>
    <mergeCell ref="AJ5:AK5"/>
    <mergeCell ref="AP4:AQ4"/>
    <mergeCell ref="AN4:AO4"/>
    <mergeCell ref="AL4:AM4"/>
    <mergeCell ref="AL5:AM5"/>
    <mergeCell ref="AN5:AO5"/>
    <mergeCell ref="CF3:CI3"/>
    <mergeCell ref="CJ3:CM3"/>
    <mergeCell ref="BL3:BO3"/>
    <mergeCell ref="AP5:AQ5"/>
    <mergeCell ref="AV3:AY3"/>
    <mergeCell ref="AR4:AS4"/>
    <mergeCell ref="CJ4:CK4"/>
    <mergeCell ref="CL4:CM4"/>
    <mergeCell ref="BL4:BM4"/>
    <mergeCell ref="BN4:BO4"/>
    <mergeCell ref="BP4:BQ4"/>
    <mergeCell ref="BR4:BS4"/>
    <mergeCell ref="BT4:BU4"/>
    <mergeCell ref="BV4:BW4"/>
    <mergeCell ref="BP3:BS3"/>
    <mergeCell ref="BT3:BW3"/>
    <mergeCell ref="CF5:CG5"/>
    <mergeCell ref="CH5:CI5"/>
    <mergeCell ref="BL6:BM6"/>
    <mergeCell ref="CF4:CG4"/>
    <mergeCell ref="CH4:CI4"/>
    <mergeCell ref="BN6:BO6"/>
    <mergeCell ref="BP6:BQ6"/>
    <mergeCell ref="BR6:BS6"/>
    <mergeCell ref="BF4:BG4"/>
    <mergeCell ref="BH4:BI4"/>
    <mergeCell ref="BJ4:BK4"/>
    <mergeCell ref="AZ3:BC3"/>
    <mergeCell ref="BD3:BG3"/>
    <mergeCell ref="BH3:BK3"/>
    <mergeCell ref="AZ4:BA4"/>
    <mergeCell ref="BB4:BC4"/>
    <mergeCell ref="B5:D5"/>
    <mergeCell ref="E5:G5"/>
    <mergeCell ref="B6:D6"/>
    <mergeCell ref="E6:G6"/>
    <mergeCell ref="B7:D7"/>
    <mergeCell ref="H6:I6"/>
    <mergeCell ref="H7:I7"/>
    <mergeCell ref="J6:K6"/>
    <mergeCell ref="E7:G7"/>
    <mergeCell ref="J7:K7"/>
    <mergeCell ref="L5:M5"/>
    <mergeCell ref="L6:M6"/>
    <mergeCell ref="L7:M7"/>
    <mergeCell ref="H5:I5"/>
    <mergeCell ref="J5:K5"/>
    <mergeCell ref="N6:O6"/>
    <mergeCell ref="N7:O7"/>
    <mergeCell ref="P5:Q5"/>
    <mergeCell ref="P6:Q6"/>
    <mergeCell ref="P7:Q7"/>
    <mergeCell ref="R5:S5"/>
    <mergeCell ref="R6:S6"/>
    <mergeCell ref="R7:S7"/>
    <mergeCell ref="N5:O5"/>
    <mergeCell ref="T5:U5"/>
    <mergeCell ref="T6:U6"/>
    <mergeCell ref="T7:U7"/>
    <mergeCell ref="V5:W5"/>
    <mergeCell ref="V6:W6"/>
    <mergeCell ref="V7:W7"/>
    <mergeCell ref="AL6:AM6"/>
    <mergeCell ref="X5:Y5"/>
    <mergeCell ref="X6:Y6"/>
    <mergeCell ref="X7:Y7"/>
    <mergeCell ref="Z5:AA5"/>
    <mergeCell ref="Z6:AA6"/>
    <mergeCell ref="Z7:AA7"/>
    <mergeCell ref="AB5:AC5"/>
    <mergeCell ref="AD5:AE5"/>
    <mergeCell ref="AL7:AM7"/>
    <mergeCell ref="AR5:AS5"/>
    <mergeCell ref="AT5:AU5"/>
    <mergeCell ref="AV5:AW5"/>
    <mergeCell ref="AX5:AY5"/>
    <mergeCell ref="AB6:AC6"/>
    <mergeCell ref="AD6:AE6"/>
    <mergeCell ref="AF6:AG6"/>
    <mergeCell ref="AH6:AI6"/>
    <mergeCell ref="AJ6:AK6"/>
    <mergeCell ref="BD4:BE4"/>
    <mergeCell ref="AR6:AS6"/>
    <mergeCell ref="AT6:AU6"/>
    <mergeCell ref="AV6:AW6"/>
    <mergeCell ref="AX6:AY6"/>
    <mergeCell ref="AB7:AC7"/>
    <mergeCell ref="AD7:AE7"/>
    <mergeCell ref="AF7:AG7"/>
    <mergeCell ref="AH7:AI7"/>
    <mergeCell ref="AJ7:AK7"/>
    <mergeCell ref="AN7:AO7"/>
    <mergeCell ref="AP7:AQ7"/>
    <mergeCell ref="AR7:AS7"/>
    <mergeCell ref="AT7:AU7"/>
    <mergeCell ref="AV7:AW7"/>
    <mergeCell ref="AX7:AY7"/>
    <mergeCell ref="BB5:BC5"/>
    <mergeCell ref="BF5:BG5"/>
    <mergeCell ref="BH5:BI5"/>
    <mergeCell ref="BJ5:BK5"/>
    <mergeCell ref="BT5:BU5"/>
    <mergeCell ref="BV5:BW5"/>
    <mergeCell ref="BD5:BE5"/>
    <mergeCell ref="BL5:BM5"/>
    <mergeCell ref="BN5:BO5"/>
    <mergeCell ref="BP5:BQ5"/>
    <mergeCell ref="BL7:BM7"/>
    <mergeCell ref="AZ6:BA6"/>
    <mergeCell ref="BB6:BC6"/>
    <mergeCell ref="BD6:BE6"/>
    <mergeCell ref="BF6:BG6"/>
    <mergeCell ref="BH6:BI6"/>
    <mergeCell ref="BJ6:BK6"/>
    <mergeCell ref="AZ7:BA7"/>
    <mergeCell ref="BB7:BC7"/>
    <mergeCell ref="BD7:BE7"/>
    <mergeCell ref="BF7:BG7"/>
    <mergeCell ref="BH7:BI7"/>
    <mergeCell ref="BJ7:BK7"/>
    <mergeCell ref="BN7:BO7"/>
    <mergeCell ref="BP7:BQ7"/>
    <mergeCell ref="BR7:BS7"/>
    <mergeCell ref="BT7:BU7"/>
    <mergeCell ref="BV7:BW7"/>
    <mergeCell ref="CL5:CM5"/>
    <mergeCell ref="BT6:BU6"/>
    <mergeCell ref="BV6:BW6"/>
    <mergeCell ref="BR5:BS5"/>
    <mergeCell ref="CJ5:CK5"/>
    <mergeCell ref="CF7:CG7"/>
    <mergeCell ref="CH7:CI7"/>
    <mergeCell ref="CJ7:CK7"/>
    <mergeCell ref="CL7:CM7"/>
    <mergeCell ref="CF6:CG6"/>
    <mergeCell ref="CH6:CI6"/>
    <mergeCell ref="CJ6:CK6"/>
    <mergeCell ref="CL6:CM6"/>
  </mergeCells>
  <printOptions/>
  <pageMargins left="0.7874015748031497" right="0.7874015748031497" top="0.7874015748031497" bottom="0.7874015748031497" header="0.5118110236220472" footer="0.5118110236220472"/>
  <pageSetup firstPageNumber="89" useFirstPageNumber="1" horizontalDpi="600" verticalDpi="600" orientation="portrait" paperSize="9" scale="99" r:id="rId2"/>
  <colBreaks count="1" manualBreakCount="1">
    <brk id="27" max="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"/>
  <sheetViews>
    <sheetView view="pageLayout" zoomScaleSheetLayoutView="100" workbookViewId="0" topLeftCell="A1">
      <selection activeCell="A1" sqref="A1"/>
    </sheetView>
  </sheetViews>
  <sheetFormatPr defaultColWidth="9.140625" defaultRowHeight="21" customHeight="1"/>
  <cols>
    <col min="1" max="1" width="9.57421875" style="1" customWidth="1"/>
    <col min="2" max="4" width="3.140625" style="1" customWidth="1"/>
    <col min="5" max="5" width="3.421875" style="1" customWidth="1"/>
    <col min="6" max="7" width="3.140625" style="1" customWidth="1"/>
    <col min="8" max="9" width="3.140625" style="3" customWidth="1"/>
    <col min="10" max="10" width="3.421875" style="3" customWidth="1"/>
    <col min="11" max="13" width="3.140625" style="1" customWidth="1"/>
    <col min="14" max="14" width="3.421875" style="1" customWidth="1"/>
    <col min="15" max="18" width="3.140625" style="1" customWidth="1"/>
    <col min="19" max="19" width="3.421875" style="1" customWidth="1"/>
    <col min="20" max="22" width="3.140625" style="1" customWidth="1"/>
    <col min="23" max="23" width="3.421875" style="1" customWidth="1"/>
    <col min="24" max="27" width="3.140625" style="1" customWidth="1"/>
    <col min="28" max="28" width="3.421875" style="1" customWidth="1"/>
    <col min="29" max="30" width="3.140625" style="1" customWidth="1"/>
    <col min="31" max="16384" width="9.140625" style="1" customWidth="1"/>
  </cols>
  <sheetData>
    <row r="1" spans="1:27" ht="24" customHeight="1" thickBot="1">
      <c r="A1" s="6" t="s">
        <v>40</v>
      </c>
      <c r="S1" s="46"/>
      <c r="AA1" s="18" t="s">
        <v>30</v>
      </c>
    </row>
    <row r="2" spans="1:27" ht="21.75" customHeight="1">
      <c r="A2" s="37" t="s">
        <v>39</v>
      </c>
      <c r="B2" s="32" t="s">
        <v>2</v>
      </c>
      <c r="C2" s="33"/>
      <c r="D2" s="33"/>
      <c r="E2" s="33"/>
      <c r="F2" s="33"/>
      <c r="G2" s="34"/>
      <c r="H2" s="32" t="s">
        <v>38</v>
      </c>
      <c r="I2" s="33"/>
      <c r="J2" s="33"/>
      <c r="K2" s="34"/>
      <c r="L2" s="32" t="s">
        <v>37</v>
      </c>
      <c r="M2" s="33"/>
      <c r="N2" s="33"/>
      <c r="O2" s="34"/>
      <c r="P2" s="32" t="s">
        <v>36</v>
      </c>
      <c r="Q2" s="33"/>
      <c r="R2" s="33"/>
      <c r="S2" s="36"/>
      <c r="T2" s="32" t="s">
        <v>35</v>
      </c>
      <c r="U2" s="33"/>
      <c r="V2" s="33"/>
      <c r="W2" s="33"/>
      <c r="X2" s="32" t="s">
        <v>34</v>
      </c>
      <c r="Y2" s="33"/>
      <c r="Z2" s="33"/>
      <c r="AA2" s="33"/>
    </row>
    <row r="3" spans="1:27" ht="21.75" customHeight="1">
      <c r="A3" s="38"/>
      <c r="B3" s="27" t="s">
        <v>0</v>
      </c>
      <c r="C3" s="31"/>
      <c r="D3" s="28"/>
      <c r="E3" s="27" t="s">
        <v>1</v>
      </c>
      <c r="F3" s="31"/>
      <c r="G3" s="31"/>
      <c r="H3" s="27" t="s">
        <v>0</v>
      </c>
      <c r="I3" s="28"/>
      <c r="J3" s="27" t="s">
        <v>1</v>
      </c>
      <c r="K3" s="31"/>
      <c r="L3" s="27" t="s">
        <v>0</v>
      </c>
      <c r="M3" s="28"/>
      <c r="N3" s="27" t="s">
        <v>1</v>
      </c>
      <c r="O3" s="31"/>
      <c r="P3" s="27" t="s">
        <v>0</v>
      </c>
      <c r="Q3" s="28"/>
      <c r="R3" s="27" t="s">
        <v>1</v>
      </c>
      <c r="S3" s="28"/>
      <c r="T3" s="35" t="s">
        <v>0</v>
      </c>
      <c r="U3" s="36"/>
      <c r="V3" s="27" t="s">
        <v>1</v>
      </c>
      <c r="W3" s="31"/>
      <c r="X3" s="27" t="s">
        <v>0</v>
      </c>
      <c r="Y3" s="28"/>
      <c r="Z3" s="27" t="s">
        <v>1</v>
      </c>
      <c r="AA3" s="31"/>
    </row>
    <row r="4" spans="1:27" ht="21.75" customHeight="1">
      <c r="A4" s="13" t="s">
        <v>3</v>
      </c>
      <c r="B4" s="29">
        <v>1762</v>
      </c>
      <c r="C4" s="25"/>
      <c r="D4" s="25"/>
      <c r="E4" s="25">
        <f>J4+N4+R4+V4+Z4</f>
        <v>1713</v>
      </c>
      <c r="F4" s="25"/>
      <c r="G4" s="25"/>
      <c r="H4" s="26">
        <v>263</v>
      </c>
      <c r="I4" s="26"/>
      <c r="J4" s="26">
        <f>SUM(J5:K6)</f>
        <v>298</v>
      </c>
      <c r="K4" s="26"/>
      <c r="L4" s="26">
        <f>SUM(L5:M6)</f>
        <v>65</v>
      </c>
      <c r="M4" s="26"/>
      <c r="N4" s="26">
        <f>SUM(N5:O6)</f>
        <v>71</v>
      </c>
      <c r="O4" s="26"/>
      <c r="P4" s="26">
        <f>SUM(P5:Q6)</f>
        <v>285</v>
      </c>
      <c r="Q4" s="26"/>
      <c r="R4" s="26">
        <f>SUM(R5:S6)</f>
        <v>288</v>
      </c>
      <c r="S4" s="26"/>
      <c r="T4" s="26">
        <f>SUM(T5:U6)</f>
        <v>418</v>
      </c>
      <c r="U4" s="26"/>
      <c r="V4" s="26">
        <f>SUM(V5:W6)</f>
        <v>290</v>
      </c>
      <c r="W4" s="26"/>
      <c r="X4" s="26">
        <f>SUM(X5:Y6)</f>
        <v>731</v>
      </c>
      <c r="Y4" s="26"/>
      <c r="Z4" s="26">
        <f>SUM(Z5:AA6)</f>
        <v>766</v>
      </c>
      <c r="AA4" s="26"/>
    </row>
    <row r="5" spans="1:27" ht="21.75" customHeight="1">
      <c r="A5" s="14" t="s">
        <v>4</v>
      </c>
      <c r="B5" s="29">
        <f>H5+L5+P5+T5+X5</f>
        <v>824</v>
      </c>
      <c r="C5" s="25"/>
      <c r="D5" s="25"/>
      <c r="E5" s="25">
        <f>J5+N5+R5+V5+Z5</f>
        <v>832</v>
      </c>
      <c r="F5" s="25"/>
      <c r="G5" s="25"/>
      <c r="H5" s="23">
        <v>95</v>
      </c>
      <c r="I5" s="23"/>
      <c r="J5" s="23">
        <v>103</v>
      </c>
      <c r="K5" s="23"/>
      <c r="L5" s="23">
        <v>31</v>
      </c>
      <c r="M5" s="23"/>
      <c r="N5" s="23">
        <v>30</v>
      </c>
      <c r="O5" s="23"/>
      <c r="P5" s="23">
        <v>174</v>
      </c>
      <c r="Q5" s="23"/>
      <c r="R5" s="23">
        <v>169</v>
      </c>
      <c r="S5" s="23"/>
      <c r="T5" s="23">
        <v>223</v>
      </c>
      <c r="U5" s="23"/>
      <c r="V5" s="23">
        <v>150</v>
      </c>
      <c r="W5" s="23"/>
      <c r="X5" s="23">
        <v>301</v>
      </c>
      <c r="Y5" s="23"/>
      <c r="Z5" s="23">
        <v>380</v>
      </c>
      <c r="AA5" s="23"/>
    </row>
    <row r="6" spans="1:27" ht="21.75" customHeight="1" thickBot="1">
      <c r="A6" s="15" t="s">
        <v>5</v>
      </c>
      <c r="B6" s="30">
        <f>H6+L6+P6+T6+X6</f>
        <v>938</v>
      </c>
      <c r="C6" s="22"/>
      <c r="D6" s="22"/>
      <c r="E6" s="22">
        <f>J6+N6+R6+V6+Z6</f>
        <v>881</v>
      </c>
      <c r="F6" s="22"/>
      <c r="G6" s="22"/>
      <c r="H6" s="22">
        <v>168</v>
      </c>
      <c r="I6" s="22"/>
      <c r="J6" s="22">
        <v>195</v>
      </c>
      <c r="K6" s="22"/>
      <c r="L6" s="22">
        <v>34</v>
      </c>
      <c r="M6" s="22"/>
      <c r="N6" s="22">
        <v>41</v>
      </c>
      <c r="O6" s="22"/>
      <c r="P6" s="22">
        <v>111</v>
      </c>
      <c r="Q6" s="22"/>
      <c r="R6" s="22">
        <v>119</v>
      </c>
      <c r="S6" s="22"/>
      <c r="T6" s="22">
        <v>195</v>
      </c>
      <c r="U6" s="22"/>
      <c r="V6" s="22">
        <v>140</v>
      </c>
      <c r="W6" s="22"/>
      <c r="X6" s="22">
        <v>430</v>
      </c>
      <c r="Y6" s="22"/>
      <c r="Z6" s="22">
        <v>386</v>
      </c>
      <c r="AA6" s="22"/>
    </row>
    <row r="7" spans="1:27" ht="16.5" customHeight="1">
      <c r="A7" s="44" t="s">
        <v>33</v>
      </c>
      <c r="B7" s="45"/>
      <c r="C7" s="45"/>
      <c r="D7" s="45"/>
      <c r="G7" s="44"/>
      <c r="H7" s="43"/>
      <c r="I7" s="43"/>
      <c r="J7" s="43"/>
      <c r="K7" s="43"/>
      <c r="AA7" s="11" t="s">
        <v>26</v>
      </c>
    </row>
    <row r="8" spans="1:23" ht="12.75" customHeight="1">
      <c r="A8" s="42"/>
      <c r="B8" s="12"/>
      <c r="C8" s="12"/>
      <c r="D8" s="12"/>
      <c r="E8" s="12"/>
      <c r="F8" s="12"/>
      <c r="G8" s="12"/>
      <c r="H8" s="12"/>
      <c r="I8" s="12"/>
      <c r="J8" s="12"/>
      <c r="K8" s="41"/>
      <c r="L8" s="7"/>
      <c r="M8" s="7"/>
      <c r="N8" s="7"/>
      <c r="O8" s="2"/>
      <c r="P8" s="2"/>
      <c r="Q8" s="2"/>
      <c r="R8" s="2"/>
      <c r="S8" s="2"/>
      <c r="T8" s="2"/>
      <c r="U8" s="2"/>
      <c r="V8" s="2"/>
      <c r="W8" s="2"/>
    </row>
    <row r="9" spans="1:23" ht="12.75" customHeight="1">
      <c r="A9" s="17"/>
      <c r="B9" s="12"/>
      <c r="C9" s="40"/>
      <c r="D9" s="39"/>
      <c r="E9" s="39"/>
      <c r="F9" s="39"/>
      <c r="G9" s="12"/>
      <c r="H9" s="7"/>
      <c r="I9" s="7"/>
      <c r="J9" s="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 customHeight="1">
      <c r="A10" s="17"/>
      <c r="B10" s="12"/>
      <c r="C10" s="40"/>
      <c r="D10" s="39"/>
      <c r="E10" s="39"/>
      <c r="F10" s="39"/>
      <c r="G10" s="12"/>
      <c r="H10" s="7"/>
      <c r="I10" s="7"/>
      <c r="J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75" customHeight="1">
      <c r="A11" s="17"/>
      <c r="B11" s="12"/>
      <c r="C11" s="12"/>
      <c r="D11" s="12"/>
      <c r="E11" s="12"/>
      <c r="F11" s="12"/>
      <c r="G11" s="12"/>
      <c r="H11" s="7"/>
      <c r="I11" s="7"/>
      <c r="J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 customHeight="1">
      <c r="A12" s="2"/>
      <c r="B12" s="2"/>
      <c r="C12" s="2"/>
      <c r="D12" s="2"/>
      <c r="E12" s="2"/>
      <c r="F12" s="2"/>
      <c r="G12" s="2"/>
      <c r="H12" s="7"/>
      <c r="I12" s="7"/>
      <c r="J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 customHeight="1">
      <c r="A13" s="2"/>
      <c r="B13" s="2"/>
      <c r="C13" s="2"/>
      <c r="D13" s="2"/>
      <c r="E13" s="2"/>
      <c r="F13" s="2"/>
      <c r="G13" s="2"/>
      <c r="H13" s="7"/>
      <c r="I13" s="7"/>
      <c r="J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1" customHeight="1">
      <c r="A14" s="2"/>
      <c r="B14" s="2"/>
      <c r="C14" s="2"/>
      <c r="D14" s="2"/>
      <c r="E14" s="2"/>
      <c r="F14" s="2"/>
      <c r="G14" s="2"/>
      <c r="H14" s="7"/>
      <c r="I14" s="7"/>
      <c r="J14" s="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1" customHeight="1">
      <c r="A15" s="2"/>
      <c r="B15" s="2"/>
      <c r="C15" s="2"/>
      <c r="D15" s="2"/>
      <c r="E15" s="2"/>
      <c r="F15" s="2"/>
      <c r="G15" s="2"/>
      <c r="H15" s="7"/>
      <c r="I15" s="7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1" customHeight="1">
      <c r="A16" s="2"/>
      <c r="B16" s="2"/>
      <c r="C16" s="2"/>
      <c r="D16" s="2"/>
      <c r="E16" s="2"/>
      <c r="F16" s="2"/>
      <c r="G16" s="2"/>
      <c r="H16" s="7"/>
      <c r="I16" s="7"/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1" customHeight="1">
      <c r="A17" s="2"/>
      <c r="B17" s="2"/>
      <c r="C17" s="2"/>
      <c r="D17" s="2"/>
      <c r="E17" s="2"/>
      <c r="F17" s="2"/>
      <c r="G17" s="2"/>
      <c r="H17" s="7"/>
      <c r="I17" s="7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1" customHeight="1">
      <c r="A18" s="2"/>
      <c r="B18" s="2"/>
      <c r="C18" s="2"/>
      <c r="D18" s="2"/>
      <c r="E18" s="2"/>
      <c r="F18" s="2"/>
      <c r="G18" s="2"/>
      <c r="H18" s="7"/>
      <c r="I18" s="7"/>
      <c r="J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</sheetData>
  <sheetProtection/>
  <mergeCells count="55">
    <mergeCell ref="V6:W6"/>
    <mergeCell ref="X6:Y6"/>
    <mergeCell ref="E6:G6"/>
    <mergeCell ref="H6:I6"/>
    <mergeCell ref="J6:K6"/>
    <mergeCell ref="L6:M6"/>
    <mergeCell ref="Z6:AA6"/>
    <mergeCell ref="N6:O6"/>
    <mergeCell ref="P6:Q6"/>
    <mergeCell ref="R6:S6"/>
    <mergeCell ref="T6:U6"/>
    <mergeCell ref="X4:Y4"/>
    <mergeCell ref="Z4:AA4"/>
    <mergeCell ref="R5:S5"/>
    <mergeCell ref="T5:U5"/>
    <mergeCell ref="T4:U4"/>
    <mergeCell ref="J4:K4"/>
    <mergeCell ref="V5:W5"/>
    <mergeCell ref="X5:Y5"/>
    <mergeCell ref="B5:D5"/>
    <mergeCell ref="E5:G5"/>
    <mergeCell ref="H5:I5"/>
    <mergeCell ref="J5:K5"/>
    <mergeCell ref="L5:M5"/>
    <mergeCell ref="P5:Q5"/>
    <mergeCell ref="N5:O5"/>
    <mergeCell ref="X3:Y3"/>
    <mergeCell ref="Z3:AA3"/>
    <mergeCell ref="Z5:AA5"/>
    <mergeCell ref="V4:W4"/>
    <mergeCell ref="L4:M4"/>
    <mergeCell ref="N4:O4"/>
    <mergeCell ref="P4:Q4"/>
    <mergeCell ref="R4:S4"/>
    <mergeCell ref="T3:U3"/>
    <mergeCell ref="V3:W3"/>
    <mergeCell ref="L2:O2"/>
    <mergeCell ref="P2:S2"/>
    <mergeCell ref="T2:W2"/>
    <mergeCell ref="H4:I4"/>
    <mergeCell ref="H3:I3"/>
    <mergeCell ref="J3:K3"/>
    <mergeCell ref="L3:M3"/>
    <mergeCell ref="N3:O3"/>
    <mergeCell ref="P3:Q3"/>
    <mergeCell ref="X2:AA2"/>
    <mergeCell ref="A2:A3"/>
    <mergeCell ref="B6:D6"/>
    <mergeCell ref="B3:D3"/>
    <mergeCell ref="E3:G3"/>
    <mergeCell ref="B4:D4"/>
    <mergeCell ref="E4:G4"/>
    <mergeCell ref="R3:S3"/>
    <mergeCell ref="B2:G2"/>
    <mergeCell ref="H2:K2"/>
  </mergeCells>
  <printOptions/>
  <pageMargins left="0.7874015748031497" right="0.7874015748031497" top="0.7874015748031497" bottom="0.7874015748031497" header="0.5118110236220472" footer="0.5118110236220472"/>
  <pageSetup firstPageNumber="89" useFirstPageNumber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2012-12-19T00:38:21Z</cp:lastPrinted>
  <dcterms:created xsi:type="dcterms:W3CDTF">2003-05-16T07:55:26Z</dcterms:created>
  <dcterms:modified xsi:type="dcterms:W3CDTF">2017-01-13T00:38:49Z</dcterms:modified>
  <cp:category/>
  <cp:version/>
  <cp:contentType/>
  <cp:contentStatus/>
</cp:coreProperties>
</file>