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295" windowWidth="14940" windowHeight="5490" activeTab="0"/>
  </bookViews>
  <sheets>
    <sheet name="136-1" sheetId="1" r:id="rId1"/>
    <sheet name="136-2" sheetId="2" r:id="rId2"/>
    <sheet name="136-3" sheetId="3" r:id="rId3"/>
    <sheet name="136-4" sheetId="4" r:id="rId4"/>
    <sheet name="136-5 " sheetId="5" r:id="rId5"/>
  </sheets>
  <definedNames/>
  <calcPr fullCalcOnLoad="1"/>
</workbook>
</file>

<file path=xl/sharedStrings.xml><?xml version="1.0" encoding="utf-8"?>
<sst xmlns="http://schemas.openxmlformats.org/spreadsheetml/2006/main" count="183" uniqueCount="114">
  <si>
    <t>136　　市立図書館利用状況</t>
  </si>
  <si>
    <t>(1)　来館者数及び貸出冊数</t>
  </si>
  <si>
    <t>(単位：日・人・冊）</t>
  </si>
  <si>
    <t>区分</t>
  </si>
  <si>
    <t>開館
日数</t>
  </si>
  <si>
    <t>来館者数</t>
  </si>
  <si>
    <t>貸  出  総  数</t>
  </si>
  <si>
    <t>計</t>
  </si>
  <si>
    <t>一般書</t>
  </si>
  <si>
    <t>児童書</t>
  </si>
  <si>
    <t>平成</t>
  </si>
  <si>
    <t>年度</t>
  </si>
  <si>
    <t>内訳</t>
  </si>
  <si>
    <t>本館</t>
  </si>
  <si>
    <t>北図書館</t>
  </si>
  <si>
    <t>和邇図書館</t>
  </si>
  <si>
    <t>資料：教育委員会図書館</t>
  </si>
  <si>
    <t>本館の貸出冊数の中には、</t>
  </si>
  <si>
    <t>（注）1.</t>
  </si>
  <si>
    <t>南郷公民館図書室及び移動図書館も含まれている。</t>
  </si>
  <si>
    <t>和邇図書館の貸出冊数の中には、移動図書館も含まれている。</t>
  </si>
  <si>
    <t>本館の来館者数には南郷公民館図書室も含まれている。</t>
  </si>
  <si>
    <t>3.</t>
  </si>
  <si>
    <t>2.</t>
  </si>
  <si>
    <t>　　  2.和邇図書館の中には、移動図書館も含まれている。</t>
  </si>
  <si>
    <t>　　　　 れている。</t>
  </si>
  <si>
    <t>（注）1.本館の中には、南郷公民館及び移動図書館も含ま</t>
  </si>
  <si>
    <t>計</t>
  </si>
  <si>
    <t>文庫等団体</t>
  </si>
  <si>
    <t>年齢不明</t>
  </si>
  <si>
    <t xml:space="preserve">   60歳以上</t>
  </si>
  <si>
    <t xml:space="preserve">   50～59歳</t>
  </si>
  <si>
    <t xml:space="preserve">   40～49歳</t>
  </si>
  <si>
    <t xml:space="preserve">   30～39歳</t>
  </si>
  <si>
    <t xml:space="preserve">   23～29歳</t>
  </si>
  <si>
    <t xml:space="preserve">   19～22歳</t>
  </si>
  <si>
    <t xml:space="preserve">   16～18歳</t>
  </si>
  <si>
    <t xml:space="preserve">   13～15歳</t>
  </si>
  <si>
    <t xml:space="preserve">   10～12歳</t>
  </si>
  <si>
    <t xml:space="preserve">     7～ ９歳</t>
  </si>
  <si>
    <t xml:space="preserve">     0～ 6歳</t>
  </si>
  <si>
    <t xml:space="preserve">    総      数</t>
  </si>
  <si>
    <t>女</t>
  </si>
  <si>
    <t>男</t>
  </si>
  <si>
    <t>総  数</t>
  </si>
  <si>
    <t>和邇図書館貸出数</t>
  </si>
  <si>
    <t>北図書館貸出数</t>
  </si>
  <si>
    <t>区   分</t>
  </si>
  <si>
    <t>　　　</t>
  </si>
  <si>
    <t>和　邇</t>
  </si>
  <si>
    <t>北　館</t>
  </si>
  <si>
    <t>本　館</t>
  </si>
  <si>
    <t>本    館    貸    出    数</t>
  </si>
  <si>
    <t>　実　　利　　用　　者　　数</t>
  </si>
  <si>
    <t>平成26年度（単位：人・冊）</t>
  </si>
  <si>
    <t>(2)　年齢別及び男女別実利用者数等</t>
  </si>
  <si>
    <t>136　　市立図書館利用状況(続)</t>
  </si>
  <si>
    <t>（注）和邇図書館は郷土資料・行政資料の禁帯資料がない。</t>
  </si>
  <si>
    <t>行政資料他</t>
  </si>
  <si>
    <t>郷 土 資 料</t>
  </si>
  <si>
    <t>参 考 図 書</t>
  </si>
  <si>
    <t>特 別 貸 出</t>
  </si>
  <si>
    <t>新         聞</t>
  </si>
  <si>
    <t>閲覧サービス</t>
  </si>
  <si>
    <t>複 写 枚 数</t>
  </si>
  <si>
    <t>利 用 件 数</t>
  </si>
  <si>
    <t>複写サービス</t>
  </si>
  <si>
    <t>文         書</t>
  </si>
  <si>
    <t>電         話</t>
  </si>
  <si>
    <t>面         接</t>
  </si>
  <si>
    <t>調 査 相 談</t>
  </si>
  <si>
    <t>和邇図書館</t>
  </si>
  <si>
    <t>北図書館</t>
  </si>
  <si>
    <t>本     館</t>
  </si>
  <si>
    <t>総     数</t>
  </si>
  <si>
    <t>区             分</t>
  </si>
  <si>
    <t>平成26年度（単位：件・枚）</t>
  </si>
  <si>
    <t>(3)　参考資料室利用状況</t>
  </si>
  <si>
    <t>資料:教育委員会図書館</t>
  </si>
  <si>
    <t>　　　　　　　</t>
  </si>
  <si>
    <t>他館から借受・未刊他</t>
  </si>
  <si>
    <t>所蔵（購入含）</t>
  </si>
  <si>
    <t>総数</t>
  </si>
  <si>
    <t>区       分</t>
  </si>
  <si>
    <t>区       分</t>
  </si>
  <si>
    <r>
      <t>平成26</t>
    </r>
    <r>
      <rPr>
        <sz val="10"/>
        <rFont val="ＭＳ Ｐ明朝"/>
        <family val="1"/>
      </rPr>
      <t>年度(単位:冊)</t>
    </r>
  </si>
  <si>
    <t>(4)　予約・リクエスト状況</t>
  </si>
  <si>
    <r>
      <t>　　　3.上記図書とは別に、視聴覚資料 14,552</t>
    </r>
    <r>
      <rPr>
        <sz val="10"/>
        <rFont val="ＭＳ Ｐ明朝"/>
        <family val="1"/>
      </rPr>
      <t>(付録</t>
    </r>
    <r>
      <rPr>
        <sz val="11"/>
        <rFont val="ＭＳ Ｐゴシック"/>
        <family val="3"/>
      </rPr>
      <t>2,784</t>
    </r>
    <r>
      <rPr>
        <sz val="10"/>
        <rFont val="ＭＳ Ｐ明朝"/>
        <family val="1"/>
      </rPr>
      <t>含）点、雑誌</t>
    </r>
    <r>
      <rPr>
        <sz val="11"/>
        <rFont val="ＭＳ Ｐゴシック"/>
        <family val="3"/>
      </rPr>
      <t>43,123</t>
    </r>
    <r>
      <rPr>
        <sz val="10"/>
        <rFont val="ＭＳ Ｐ明朝"/>
        <family val="1"/>
      </rPr>
      <t>冊がある。</t>
    </r>
  </si>
  <si>
    <t>　　　2.和邇図書館には、移動図書館も含まれている。</t>
  </si>
  <si>
    <t>（注）1.本館には、南郷公民館及び移動図書館も含まれる。</t>
  </si>
  <si>
    <t>参考・郷土 ・行政資料</t>
  </si>
  <si>
    <t>紙芝居</t>
  </si>
  <si>
    <t>絵本</t>
  </si>
  <si>
    <t>文学</t>
  </si>
  <si>
    <t>言語</t>
  </si>
  <si>
    <t>芸術</t>
  </si>
  <si>
    <t>産業</t>
  </si>
  <si>
    <t>工学 ・ 工業</t>
  </si>
  <si>
    <t>自 然 科 学</t>
  </si>
  <si>
    <t>社 会 科 学</t>
  </si>
  <si>
    <t>歴史 ・ 地理</t>
  </si>
  <si>
    <t>哲学 ・ 宗教</t>
  </si>
  <si>
    <t>総記</t>
  </si>
  <si>
    <t xml:space="preserve"> </t>
  </si>
  <si>
    <t>年度</t>
  </si>
  <si>
    <t>平成</t>
  </si>
  <si>
    <t>総   数</t>
  </si>
  <si>
    <t>和  邇  図  書  館</t>
  </si>
  <si>
    <t>北  図  書  館</t>
  </si>
  <si>
    <t>　</t>
  </si>
  <si>
    <t>本         館</t>
  </si>
  <si>
    <t>総         数</t>
  </si>
  <si>
    <t>各年度末現在（単位：冊）</t>
  </si>
  <si>
    <t>(5)　分類別蔵書数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</si>
</sst>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0.00_ "/>
    <numFmt numFmtId="180" formatCode="#,##0_ ;[Red]\-#,##0\ "/>
    <numFmt numFmtId="181" formatCode="0.E+00"/>
    <numFmt numFmtId="182" formatCode="0_);[Red]\(0\)"/>
    <numFmt numFmtId="183" formatCode="#,##0.0;[Red]\-#,##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ＨＧｺﾞｼｯｸE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6"/>
      <name val="ＭＳ Ｐ明朝"/>
      <family val="1"/>
    </font>
    <font>
      <sz val="16"/>
      <color indexed="57"/>
      <name val="ＨＧｺﾞｼｯｸE-PRO"/>
      <family val="3"/>
    </font>
    <font>
      <sz val="12"/>
      <name val="ＭＳ Ｐ明朝"/>
      <family val="1"/>
    </font>
    <font>
      <sz val="1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176" fontId="2" fillId="0" borderId="0">
      <alignment/>
      <protection/>
    </xf>
    <xf numFmtId="0" fontId="4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41" fontId="3" fillId="0" borderId="0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41" fontId="3" fillId="0" borderId="15" xfId="0" applyNumberFormat="1" applyFont="1" applyFill="1" applyBorder="1" applyAlignment="1">
      <alignment vertical="center"/>
    </xf>
    <xf numFmtId="0" fontId="3" fillId="0" borderId="14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49" fontId="2" fillId="0" borderId="0" xfId="48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 indent="2"/>
    </xf>
    <xf numFmtId="0" fontId="0" fillId="0" borderId="11" xfId="0" applyFont="1" applyFill="1" applyBorder="1" applyAlignment="1">
      <alignment horizontal="distributed" vertical="center" indent="2"/>
    </xf>
    <xf numFmtId="0" fontId="0" fillId="0" borderId="16" xfId="0" applyFont="1" applyFill="1" applyBorder="1" applyAlignment="1">
      <alignment horizontal="distributed" vertical="center" indent="2"/>
    </xf>
    <xf numFmtId="41" fontId="3" fillId="0" borderId="11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indent="2"/>
    </xf>
    <xf numFmtId="0" fontId="0" fillId="0" borderId="0" xfId="0" applyFont="1" applyFill="1" applyAlignment="1">
      <alignment horizontal="distributed" vertical="center" indent="2"/>
    </xf>
    <xf numFmtId="0" fontId="0" fillId="0" borderId="14" xfId="0" applyFont="1" applyFill="1" applyBorder="1" applyAlignment="1">
      <alignment horizontal="distributed" vertical="center" indent="2"/>
    </xf>
    <xf numFmtId="41" fontId="3" fillId="0" borderId="0" xfId="0" applyNumberFormat="1" applyFont="1" applyFill="1" applyAlignment="1">
      <alignment vertical="center"/>
    </xf>
    <xf numFmtId="41" fontId="48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horizontal="center" vertical="center"/>
    </xf>
    <xf numFmtId="41" fontId="3" fillId="0" borderId="15" xfId="0" applyNumberFormat="1" applyFont="1" applyFill="1" applyBorder="1" applyAlignment="1">
      <alignment horizontal="center" vertical="center"/>
    </xf>
    <xf numFmtId="41" fontId="3" fillId="0" borderId="15" xfId="48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 indent="2"/>
    </xf>
    <xf numFmtId="0" fontId="0" fillId="0" borderId="12" xfId="0" applyFont="1" applyFill="1" applyBorder="1" applyAlignment="1">
      <alignment horizontal="distributed" vertical="center" indent="2"/>
    </xf>
    <xf numFmtId="0" fontId="0" fillId="0" borderId="17" xfId="0" applyFont="1" applyFill="1" applyBorder="1" applyAlignment="1">
      <alignment horizontal="distributed" vertical="center" indent="2"/>
    </xf>
    <xf numFmtId="0" fontId="0" fillId="0" borderId="18" xfId="0" applyFont="1" applyFill="1" applyBorder="1" applyAlignment="1">
      <alignment horizontal="distributed" vertical="center" indent="2"/>
    </xf>
    <xf numFmtId="0" fontId="0" fillId="0" borderId="19" xfId="0" applyFont="1" applyFill="1" applyBorder="1" applyAlignment="1">
      <alignment horizontal="distributed" vertical="center" indent="2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0" xfId="61" applyFont="1" applyFill="1" applyAlignment="1">
      <alignment vertical="center"/>
      <protection/>
    </xf>
    <xf numFmtId="176" fontId="2" fillId="0" borderId="0" xfId="61" applyFont="1" applyFill="1">
      <alignment/>
      <protection/>
    </xf>
    <xf numFmtId="176" fontId="3" fillId="0" borderId="0" xfId="61" applyFont="1" applyFill="1" applyAlignment="1">
      <alignment vertical="center"/>
      <protection/>
    </xf>
    <xf numFmtId="176" fontId="3" fillId="0" borderId="0" xfId="61" applyFont="1" applyFill="1" applyBorder="1" applyAlignment="1">
      <alignment vertical="center"/>
      <protection/>
    </xf>
    <xf numFmtId="176" fontId="2" fillId="0" borderId="0" xfId="61" applyFont="1" applyFill="1" applyBorder="1" applyAlignment="1">
      <alignment horizontal="left" vertical="center"/>
      <protection/>
    </xf>
    <xf numFmtId="176" fontId="2" fillId="0" borderId="0" xfId="61" applyFont="1" applyFill="1" applyBorder="1" applyAlignment="1">
      <alignment vertical="center"/>
      <protection/>
    </xf>
    <xf numFmtId="176" fontId="2" fillId="0" borderId="0" xfId="61" applyFont="1" applyFill="1" applyBorder="1" applyAlignment="1">
      <alignment horizontal="right" vertical="center"/>
      <protection/>
    </xf>
    <xf numFmtId="176" fontId="3" fillId="0" borderId="12" xfId="61" applyFont="1" applyFill="1" applyBorder="1" applyAlignment="1">
      <alignment vertical="center"/>
      <protection/>
    </xf>
    <xf numFmtId="176" fontId="2" fillId="0" borderId="12" xfId="61" applyFont="1" applyFill="1" applyBorder="1" applyAlignment="1">
      <alignment vertical="center"/>
      <protection/>
    </xf>
    <xf numFmtId="176" fontId="2" fillId="0" borderId="0" xfId="61" applyBorder="1">
      <alignment/>
      <protection/>
    </xf>
    <xf numFmtId="176" fontId="3" fillId="0" borderId="29" xfId="61" applyFont="1" applyFill="1" applyBorder="1" applyAlignment="1">
      <alignment vertical="center"/>
      <protection/>
    </xf>
    <xf numFmtId="176" fontId="3" fillId="0" borderId="30" xfId="61" applyFont="1" applyFill="1" applyBorder="1" applyAlignment="1">
      <alignment vertical="center"/>
      <protection/>
    </xf>
    <xf numFmtId="176" fontId="3" fillId="0" borderId="29" xfId="61" applyFont="1" applyFill="1" applyBorder="1" applyAlignment="1">
      <alignment horizontal="center" vertical="center"/>
      <protection/>
    </xf>
    <xf numFmtId="41" fontId="3" fillId="0" borderId="18" xfId="61" applyNumberFormat="1" applyFont="1" applyFill="1" applyBorder="1" applyAlignment="1">
      <alignment horizontal="right" vertical="center"/>
      <protection/>
    </xf>
    <xf numFmtId="176" fontId="3" fillId="0" borderId="18" xfId="61" applyFont="1" applyFill="1" applyBorder="1" applyAlignment="1">
      <alignment vertical="center"/>
      <protection/>
    </xf>
    <xf numFmtId="41" fontId="3" fillId="0" borderId="28" xfId="61" applyNumberFormat="1" applyFont="1" applyFill="1" applyBorder="1" applyAlignment="1">
      <alignment vertical="center"/>
      <protection/>
    </xf>
    <xf numFmtId="176" fontId="3" fillId="0" borderId="26" xfId="61" applyFont="1" applyFill="1" applyBorder="1" applyAlignment="1">
      <alignment vertical="center"/>
      <protection/>
    </xf>
    <xf numFmtId="176" fontId="3" fillId="0" borderId="28" xfId="61" applyFont="1" applyFill="1" applyBorder="1" applyAlignment="1">
      <alignment horizontal="center" vertical="center"/>
      <protection/>
    </xf>
    <xf numFmtId="41" fontId="3" fillId="0" borderId="18" xfId="61" applyNumberFormat="1" applyFont="1" applyFill="1" applyBorder="1" applyAlignment="1">
      <alignment vertical="center"/>
      <protection/>
    </xf>
    <xf numFmtId="176" fontId="3" fillId="0" borderId="10" xfId="61" applyFont="1" applyFill="1" applyBorder="1" applyAlignment="1">
      <alignment vertical="center"/>
      <protection/>
    </xf>
    <xf numFmtId="176" fontId="3" fillId="0" borderId="19" xfId="61" applyFont="1" applyFill="1" applyBorder="1" applyAlignment="1">
      <alignment horizontal="center" vertical="center"/>
      <protection/>
    </xf>
    <xf numFmtId="176" fontId="3" fillId="0" borderId="14" xfId="61" applyFont="1" applyFill="1" applyBorder="1" applyAlignment="1">
      <alignment horizontal="center" vertical="center"/>
      <protection/>
    </xf>
    <xf numFmtId="176" fontId="3" fillId="0" borderId="15" xfId="61" applyFont="1" applyFill="1" applyBorder="1" applyAlignment="1">
      <alignment vertical="center"/>
      <protection/>
    </xf>
    <xf numFmtId="176" fontId="3" fillId="0" borderId="31" xfId="61" applyFont="1" applyFill="1" applyBorder="1" applyAlignment="1">
      <alignment horizontal="center" vertical="center"/>
      <protection/>
    </xf>
    <xf numFmtId="176" fontId="3" fillId="0" borderId="26" xfId="61" applyFont="1" applyFill="1" applyBorder="1" applyAlignment="1">
      <alignment horizontal="center" vertical="center"/>
      <protection/>
    </xf>
    <xf numFmtId="176" fontId="3" fillId="0" borderId="32" xfId="61" applyFont="1" applyFill="1" applyBorder="1" applyAlignment="1">
      <alignment horizontal="center" vertical="center"/>
      <protection/>
    </xf>
    <xf numFmtId="176" fontId="3" fillId="0" borderId="23" xfId="61" applyFont="1" applyFill="1" applyBorder="1" applyAlignment="1">
      <alignment horizontal="center" vertical="center"/>
      <protection/>
    </xf>
    <xf numFmtId="176" fontId="3" fillId="0" borderId="21" xfId="61" applyFont="1" applyFill="1" applyBorder="1" applyAlignment="1">
      <alignment horizontal="center" vertical="center"/>
      <protection/>
    </xf>
    <xf numFmtId="176" fontId="2" fillId="0" borderId="19" xfId="61" applyFont="1" applyFill="1" applyBorder="1" applyAlignment="1">
      <alignment horizontal="center" vertical="center"/>
      <protection/>
    </xf>
    <xf numFmtId="176" fontId="2" fillId="0" borderId="0" xfId="61" applyBorder="1" applyAlignment="1">
      <alignment horizontal="center"/>
      <protection/>
    </xf>
    <xf numFmtId="176" fontId="3" fillId="0" borderId="25" xfId="61" applyFont="1" applyFill="1" applyBorder="1" applyAlignment="1" quotePrefix="1">
      <alignment horizontal="center" vertical="center" wrapText="1"/>
      <protection/>
    </xf>
    <xf numFmtId="176" fontId="3" fillId="0" borderId="24" xfId="61" applyFont="1" applyFill="1" applyBorder="1" applyAlignment="1" quotePrefix="1">
      <alignment horizontal="center" vertical="center" wrapText="1"/>
      <protection/>
    </xf>
    <xf numFmtId="176" fontId="3" fillId="0" borderId="25" xfId="61" applyFont="1" applyFill="1" applyBorder="1" applyAlignment="1">
      <alignment horizontal="center" vertical="center"/>
      <protection/>
    </xf>
    <xf numFmtId="176" fontId="3" fillId="0" borderId="24" xfId="61" applyFont="1" applyFill="1" applyBorder="1" applyAlignment="1">
      <alignment horizontal="center" vertical="center"/>
      <protection/>
    </xf>
    <xf numFmtId="176" fontId="2" fillId="0" borderId="17" xfId="61" applyFont="1" applyFill="1" applyBorder="1" applyAlignment="1">
      <alignment horizontal="center" vertical="center"/>
      <protection/>
    </xf>
    <xf numFmtId="176" fontId="3" fillId="0" borderId="0" xfId="61" applyFont="1" applyFill="1" applyBorder="1" applyAlignment="1">
      <alignment horizontal="left" vertical="center"/>
      <protection/>
    </xf>
    <xf numFmtId="176" fontId="3" fillId="0" borderId="28" xfId="61" applyFont="1" applyFill="1" applyBorder="1" applyAlignment="1">
      <alignment vertical="center"/>
      <protection/>
    </xf>
    <xf numFmtId="41" fontId="3" fillId="0" borderId="0" xfId="61" applyNumberFormat="1" applyFont="1" applyFill="1" applyBorder="1" applyAlignment="1">
      <alignment vertical="center"/>
      <protection/>
    </xf>
    <xf numFmtId="176" fontId="3" fillId="0" borderId="23" xfId="61" applyFont="1" applyFill="1" applyBorder="1" applyAlignment="1">
      <alignment vertical="center"/>
      <protection/>
    </xf>
    <xf numFmtId="176" fontId="3" fillId="0" borderId="33" xfId="61" applyFont="1" applyFill="1" applyBorder="1" applyAlignment="1">
      <alignment vertical="center"/>
      <protection/>
    </xf>
    <xf numFmtId="176" fontId="2" fillId="0" borderId="26" xfId="61" applyFont="1" applyFill="1" applyBorder="1" applyAlignment="1">
      <alignment horizontal="center" vertical="center"/>
      <protection/>
    </xf>
    <xf numFmtId="176" fontId="2" fillId="0" borderId="23" xfId="61" applyFont="1" applyFill="1" applyBorder="1" applyAlignment="1">
      <alignment horizontal="center" vertical="center"/>
      <protection/>
    </xf>
    <xf numFmtId="176" fontId="2" fillId="0" borderId="21" xfId="61" applyFont="1" applyFill="1" applyBorder="1" applyAlignment="1">
      <alignment horizontal="center" vertical="center"/>
      <protection/>
    </xf>
    <xf numFmtId="176" fontId="2" fillId="0" borderId="19" xfId="61" applyFont="1" applyFill="1" applyBorder="1" applyAlignment="1">
      <alignment horizontal="center" vertical="center"/>
      <protection/>
    </xf>
    <xf numFmtId="176" fontId="2" fillId="0" borderId="27" xfId="61" applyFont="1" applyFill="1" applyBorder="1" applyAlignment="1">
      <alignment horizontal="center" vertical="center"/>
      <protection/>
    </xf>
    <xf numFmtId="176" fontId="2" fillId="0" borderId="18" xfId="61" applyFont="1" applyFill="1" applyBorder="1" applyAlignment="1">
      <alignment horizontal="center" vertical="center"/>
      <protection/>
    </xf>
    <xf numFmtId="176" fontId="2" fillId="0" borderId="23" xfId="61" applyFont="1" applyFill="1" applyBorder="1" applyAlignment="1">
      <alignment horizontal="center" vertical="center"/>
      <protection/>
    </xf>
    <xf numFmtId="176" fontId="2" fillId="0" borderId="14" xfId="61" applyFont="1" applyFill="1" applyBorder="1" applyAlignment="1">
      <alignment horizontal="center" vertical="center"/>
      <protection/>
    </xf>
    <xf numFmtId="176" fontId="2" fillId="0" borderId="11" xfId="61" applyFont="1" applyFill="1" applyBorder="1" applyAlignment="1" quotePrefix="1">
      <alignment horizontal="right" vertical="center"/>
      <protection/>
    </xf>
    <xf numFmtId="176" fontId="2" fillId="0" borderId="11" xfId="61" applyFont="1" applyFill="1" applyBorder="1" applyAlignment="1">
      <alignment vertical="center"/>
      <protection/>
    </xf>
    <xf numFmtId="176" fontId="29" fillId="0" borderId="11" xfId="61" applyFont="1" applyFill="1" applyBorder="1" applyAlignment="1">
      <alignment vertical="center"/>
      <protection/>
    </xf>
    <xf numFmtId="176" fontId="6" fillId="0" borderId="11" xfId="61" applyFont="1" applyFill="1" applyBorder="1" applyAlignment="1" quotePrefix="1">
      <alignment vertical="center"/>
      <protection/>
    </xf>
    <xf numFmtId="176" fontId="5" fillId="0" borderId="0" xfId="61" applyFont="1" applyFill="1" applyAlignment="1">
      <alignment vertical="center"/>
      <protection/>
    </xf>
    <xf numFmtId="176" fontId="2" fillId="0" borderId="0" xfId="61" applyFont="1" applyFill="1" applyAlignment="1">
      <alignment horizontal="right" vertical="center"/>
      <protection/>
    </xf>
    <xf numFmtId="41" fontId="3" fillId="0" borderId="11" xfId="61" applyNumberFormat="1" applyFont="1" applyFill="1" applyBorder="1" applyAlignment="1">
      <alignment vertical="center"/>
      <protection/>
    </xf>
    <xf numFmtId="176" fontId="3" fillId="0" borderId="11" xfId="61" applyFont="1" applyFill="1" applyBorder="1" applyAlignment="1">
      <alignment vertical="center"/>
      <protection/>
    </xf>
    <xf numFmtId="176" fontId="2" fillId="0" borderId="11" xfId="61" applyFont="1" applyFill="1" applyBorder="1" applyAlignment="1">
      <alignment horizontal="center" vertical="center"/>
      <protection/>
    </xf>
    <xf numFmtId="176" fontId="2" fillId="0" borderId="13" xfId="61" applyFont="1" applyFill="1" applyBorder="1" applyAlignment="1">
      <alignment horizontal="center" vertical="center"/>
      <protection/>
    </xf>
    <xf numFmtId="176" fontId="2" fillId="0" borderId="11" xfId="61" applyFont="1" applyFill="1" applyBorder="1" applyAlignment="1">
      <alignment horizontal="distributed" vertical="center"/>
      <protection/>
    </xf>
    <xf numFmtId="176" fontId="2" fillId="0" borderId="0" xfId="61" applyFont="1" applyFill="1" applyBorder="1" applyAlignment="1">
      <alignment horizontal="center" vertical="center"/>
      <protection/>
    </xf>
    <xf numFmtId="176" fontId="2" fillId="0" borderId="10" xfId="61" applyFont="1" applyFill="1" applyBorder="1" applyAlignment="1">
      <alignment horizontal="center" vertical="center"/>
      <protection/>
    </xf>
    <xf numFmtId="176" fontId="2" fillId="0" borderId="0" xfId="61" applyFont="1" applyFill="1" applyBorder="1" applyAlignment="1">
      <alignment horizontal="distributed" vertical="center"/>
      <protection/>
    </xf>
    <xf numFmtId="176" fontId="2" fillId="0" borderId="15" xfId="61" applyFont="1" applyFill="1" applyBorder="1" applyAlignment="1">
      <alignment horizontal="center" vertical="center"/>
      <protection/>
    </xf>
    <xf numFmtId="176" fontId="2" fillId="0" borderId="33" xfId="61" applyFont="1" applyFill="1" applyBorder="1" applyAlignment="1">
      <alignment horizontal="center" vertical="center"/>
      <protection/>
    </xf>
    <xf numFmtId="176" fontId="2" fillId="0" borderId="15" xfId="61" applyFont="1" applyFill="1" applyBorder="1" applyAlignment="1">
      <alignment horizontal="distributed" vertical="center"/>
      <protection/>
    </xf>
    <xf numFmtId="176" fontId="2" fillId="0" borderId="28" xfId="61" applyFont="1" applyFill="1" applyBorder="1" applyAlignment="1">
      <alignment horizontal="center" vertical="center"/>
      <protection/>
    </xf>
    <xf numFmtId="176" fontId="2" fillId="0" borderId="26" xfId="61" applyFont="1" applyFill="1" applyBorder="1" applyAlignment="1">
      <alignment horizontal="center" vertical="center"/>
      <protection/>
    </xf>
    <xf numFmtId="176" fontId="2" fillId="0" borderId="28" xfId="61" applyFont="1" applyFill="1" applyBorder="1" applyAlignment="1">
      <alignment horizontal="distributed" vertical="center"/>
      <protection/>
    </xf>
    <xf numFmtId="176" fontId="2" fillId="0" borderId="18" xfId="61" applyFont="1" applyFill="1" applyBorder="1" applyAlignment="1">
      <alignment horizontal="distributed" vertical="center"/>
      <protection/>
    </xf>
    <xf numFmtId="176" fontId="2" fillId="0" borderId="24" xfId="61" applyFont="1" applyFill="1" applyBorder="1" applyAlignment="1" quotePrefix="1">
      <alignment horizontal="center" vertical="center"/>
      <protection/>
    </xf>
    <xf numFmtId="176" fontId="2" fillId="0" borderId="24" xfId="61" applyFont="1" applyFill="1" applyBorder="1" applyAlignment="1">
      <alignment horizontal="center" vertical="center"/>
      <protection/>
    </xf>
    <xf numFmtId="176" fontId="2" fillId="0" borderId="34" xfId="61" applyFont="1" applyFill="1" applyBorder="1" applyAlignment="1">
      <alignment horizontal="center" vertical="center"/>
      <protection/>
    </xf>
    <xf numFmtId="176" fontId="2" fillId="0" borderId="35" xfId="61" applyFont="1" applyFill="1" applyBorder="1" applyAlignment="1">
      <alignment horizontal="center" vertical="center"/>
      <protection/>
    </xf>
    <xf numFmtId="176" fontId="2" fillId="0" borderId="25" xfId="61" applyFont="1" applyFill="1" applyBorder="1" applyAlignment="1">
      <alignment horizontal="center" vertical="center"/>
      <protection/>
    </xf>
    <xf numFmtId="176" fontId="2" fillId="0" borderId="0" xfId="61" applyFont="1" applyFill="1" applyBorder="1" applyAlignment="1" quotePrefix="1">
      <alignment horizontal="right" vertical="center"/>
      <protection/>
    </xf>
    <xf numFmtId="176" fontId="6" fillId="0" borderId="11" xfId="61" applyFont="1" applyFill="1" applyBorder="1" applyAlignment="1">
      <alignment vertical="center"/>
      <protection/>
    </xf>
    <xf numFmtId="176" fontId="2" fillId="0" borderId="0" xfId="61" applyFont="1" applyFill="1" applyAlignment="1" quotePrefix="1">
      <alignment horizontal="left" vertical="center"/>
      <protection/>
    </xf>
    <xf numFmtId="41" fontId="3" fillId="0" borderId="11" xfId="61" applyNumberFormat="1" applyFont="1" applyFill="1" applyBorder="1" applyAlignment="1">
      <alignment vertical="center"/>
      <protection/>
    </xf>
    <xf numFmtId="41" fontId="3" fillId="0" borderId="11" xfId="50" applyNumberFormat="1" applyFont="1" applyFill="1" applyBorder="1" applyAlignment="1">
      <alignment vertical="center"/>
    </xf>
    <xf numFmtId="176" fontId="27" fillId="0" borderId="11" xfId="61" applyFont="1" applyFill="1" applyBorder="1" applyAlignment="1">
      <alignment horizontal="distributed" vertical="center"/>
      <protection/>
    </xf>
    <xf numFmtId="41" fontId="3" fillId="0" borderId="0" xfId="50" applyNumberFormat="1" applyFont="1" applyFill="1" applyBorder="1" applyAlignment="1">
      <alignment vertical="top"/>
    </xf>
    <xf numFmtId="41" fontId="3" fillId="0" borderId="0" xfId="61" applyNumberFormat="1" applyFont="1" applyFill="1" applyBorder="1" applyAlignment="1">
      <alignment vertical="center"/>
      <protection/>
    </xf>
    <xf numFmtId="41" fontId="3" fillId="0" borderId="0" xfId="50" applyNumberFormat="1" applyFont="1" applyFill="1" applyBorder="1" applyAlignment="1">
      <alignment vertical="center"/>
    </xf>
    <xf numFmtId="41" fontId="3" fillId="0" borderId="15" xfId="50" applyNumberFormat="1" applyFont="1" applyFill="1" applyBorder="1" applyAlignment="1">
      <alignment vertical="center"/>
    </xf>
    <xf numFmtId="176" fontId="2" fillId="0" borderId="25" xfId="61" applyFont="1" applyFill="1" applyBorder="1" applyAlignment="1" quotePrefix="1">
      <alignment horizontal="center" vertical="center"/>
      <protection/>
    </xf>
    <xf numFmtId="176" fontId="2" fillId="0" borderId="24" xfId="61" applyFont="1" applyFill="1" applyBorder="1" applyAlignment="1" quotePrefix="1">
      <alignment horizontal="center" vertical="center"/>
      <protection/>
    </xf>
    <xf numFmtId="176" fontId="2" fillId="0" borderId="24" xfId="61" applyFont="1" applyFill="1" applyBorder="1" applyAlignment="1">
      <alignment horizontal="center" vertical="center"/>
      <protection/>
    </xf>
    <xf numFmtId="176" fontId="2" fillId="0" borderId="11" xfId="61" applyFont="1" applyFill="1" applyBorder="1" applyAlignment="1">
      <alignment horizontal="right" vertical="center"/>
      <protection/>
    </xf>
    <xf numFmtId="176" fontId="29" fillId="0" borderId="0" xfId="61" applyFont="1" applyFill="1" applyBorder="1" applyAlignment="1">
      <alignment vertical="center"/>
      <protection/>
    </xf>
    <xf numFmtId="176" fontId="2" fillId="0" borderId="0" xfId="61" applyFont="1" applyFill="1" applyAlignment="1">
      <alignment horizontal="left" vertical="center"/>
      <protection/>
    </xf>
    <xf numFmtId="176" fontId="2" fillId="0" borderId="12" xfId="61" applyFont="1" applyFill="1" applyBorder="1" applyAlignment="1">
      <alignment horizontal="left" vertical="center"/>
      <protection/>
    </xf>
    <xf numFmtId="41" fontId="3" fillId="0" borderId="11" xfId="61" applyNumberFormat="1" applyFont="1" applyFill="1" applyBorder="1" applyAlignment="1">
      <alignment horizontal="right" vertical="center"/>
      <protection/>
    </xf>
    <xf numFmtId="176" fontId="3" fillId="0" borderId="11" xfId="61" applyFont="1" applyFill="1" applyBorder="1" applyAlignment="1">
      <alignment horizontal="right" vertical="center"/>
      <protection/>
    </xf>
    <xf numFmtId="176" fontId="3" fillId="0" borderId="16" xfId="61" applyFont="1" applyFill="1" applyBorder="1" applyAlignment="1">
      <alignment horizontal="center" vertical="center" shrinkToFit="1"/>
      <protection/>
    </xf>
    <xf numFmtId="176" fontId="3" fillId="0" borderId="11" xfId="61" applyFont="1" applyFill="1" applyBorder="1" applyAlignment="1">
      <alignment horizontal="center" vertical="center" shrinkToFit="1"/>
      <protection/>
    </xf>
    <xf numFmtId="176" fontId="3" fillId="0" borderId="0" xfId="61" applyFont="1" applyFill="1" applyBorder="1" applyAlignment="1">
      <alignment horizontal="right" vertical="center"/>
      <protection/>
    </xf>
    <xf numFmtId="41" fontId="3" fillId="0" borderId="0" xfId="61" applyNumberFormat="1" applyFont="1" applyFill="1" applyBorder="1" applyAlignment="1">
      <alignment horizontal="right" vertical="center"/>
      <protection/>
    </xf>
    <xf numFmtId="176" fontId="3" fillId="0" borderId="14" xfId="61" applyFont="1" applyFill="1" applyBorder="1" applyAlignment="1">
      <alignment horizontal="distributed" vertical="center"/>
      <protection/>
    </xf>
    <xf numFmtId="176" fontId="3" fillId="0" borderId="0" xfId="61" applyFont="1" applyFill="1" applyBorder="1" applyAlignment="1">
      <alignment horizontal="distributed" vertical="center"/>
      <protection/>
    </xf>
    <xf numFmtId="176" fontId="3" fillId="0" borderId="14" xfId="61" applyFont="1" applyFill="1" applyBorder="1" applyAlignment="1">
      <alignment vertical="center"/>
      <protection/>
    </xf>
    <xf numFmtId="176" fontId="3" fillId="0" borderId="0" xfId="61" applyFont="1" applyFill="1" applyBorder="1" applyAlignment="1">
      <alignment horizontal="center" vertical="center"/>
      <protection/>
    </xf>
    <xf numFmtId="176" fontId="3" fillId="0" borderId="0" xfId="61" applyFont="1" applyFill="1" applyBorder="1" applyAlignment="1" quotePrefix="1">
      <alignment horizontal="center" vertical="center"/>
      <protection/>
    </xf>
    <xf numFmtId="176" fontId="3" fillId="0" borderId="14" xfId="61" applyFont="1" applyFill="1" applyBorder="1" applyAlignment="1" quotePrefix="1">
      <alignment horizontal="center" vertical="center"/>
      <protection/>
    </xf>
    <xf numFmtId="176" fontId="3" fillId="0" borderId="31" xfId="61" applyFont="1" applyFill="1" applyBorder="1" applyAlignment="1">
      <alignment horizontal="left" vertical="center"/>
      <protection/>
    </xf>
    <xf numFmtId="176" fontId="3" fillId="0" borderId="15" xfId="61" applyFont="1" applyFill="1" applyBorder="1" applyAlignment="1">
      <alignment horizontal="right" vertical="center"/>
      <protection/>
    </xf>
    <xf numFmtId="176" fontId="2" fillId="0" borderId="32" xfId="61" applyFont="1" applyFill="1" applyBorder="1" applyAlignment="1">
      <alignment horizontal="center" vertical="center"/>
      <protection/>
    </xf>
    <xf numFmtId="176" fontId="29" fillId="0" borderId="0" xfId="61" applyFont="1" applyFill="1" applyAlignment="1">
      <alignment vertical="center"/>
      <protection/>
    </xf>
    <xf numFmtId="176" fontId="2" fillId="0" borderId="12" xfId="61" applyFont="1" applyFill="1" applyBorder="1" applyAlignment="1">
      <alignment horizontal="center" vertical="center"/>
      <protection/>
    </xf>
    <xf numFmtId="176" fontId="3" fillId="0" borderId="13" xfId="61" applyFont="1" applyFill="1" applyBorder="1" applyAlignment="1">
      <alignment vertical="center"/>
      <protection/>
    </xf>
    <xf numFmtId="176" fontId="3" fillId="0" borderId="10" xfId="61" applyFont="1" applyFill="1" applyBorder="1" applyAlignment="1">
      <alignment horizontal="right" vertical="center"/>
      <protection/>
    </xf>
    <xf numFmtId="176" fontId="29" fillId="0" borderId="0" xfId="61" applyFont="1" applyFill="1" applyBorder="1" applyAlignment="1">
      <alignment horizontal="right" vertical="center"/>
      <protection/>
    </xf>
    <xf numFmtId="176" fontId="30" fillId="0" borderId="1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Layout" zoomScaleSheetLayoutView="100" workbookViewId="0" topLeftCell="A1">
      <selection activeCell="A3" sqref="A3:C4"/>
    </sheetView>
  </sheetViews>
  <sheetFormatPr defaultColWidth="11.625" defaultRowHeight="13.5"/>
  <cols>
    <col min="1" max="1" width="6.875" style="11" customWidth="1"/>
    <col min="2" max="2" width="6.75390625" style="11" customWidth="1"/>
    <col min="3" max="3" width="7.125" style="11" customWidth="1"/>
    <col min="4" max="5" width="6.75390625" style="11" customWidth="1"/>
    <col min="6" max="7" width="7.125" style="11" customWidth="1"/>
    <col min="8" max="9" width="6.75390625" style="11" customWidth="1"/>
    <col min="10" max="10" width="7.125" style="11" customWidth="1"/>
    <col min="11" max="22" width="6.75390625" style="11" customWidth="1"/>
    <col min="23" max="16384" width="11.625" style="11" customWidth="1"/>
  </cols>
  <sheetData>
    <row r="1" spans="1:12" ht="24.75" customHeight="1">
      <c r="A1" s="15" t="s">
        <v>0</v>
      </c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.75" customHeight="1" thickBot="1">
      <c r="A2" s="17" t="s">
        <v>1</v>
      </c>
      <c r="B2" s="17"/>
      <c r="C2" s="17"/>
      <c r="D2" s="17"/>
      <c r="E2" s="3"/>
      <c r="F2" s="3"/>
      <c r="G2" s="3"/>
      <c r="H2" s="3"/>
      <c r="I2" s="3"/>
      <c r="J2" s="3"/>
      <c r="L2" s="4" t="s">
        <v>2</v>
      </c>
    </row>
    <row r="3" spans="1:12" ht="18.75" customHeight="1">
      <c r="A3" s="40" t="s">
        <v>3</v>
      </c>
      <c r="B3" s="41"/>
      <c r="C3" s="42"/>
      <c r="D3" s="45" t="s">
        <v>4</v>
      </c>
      <c r="E3" s="47" t="s">
        <v>5</v>
      </c>
      <c r="F3" s="48"/>
      <c r="G3" s="51" t="s">
        <v>6</v>
      </c>
      <c r="H3" s="52"/>
      <c r="I3" s="52"/>
      <c r="J3" s="52"/>
      <c r="K3" s="52"/>
      <c r="L3" s="52"/>
    </row>
    <row r="4" spans="1:12" ht="18.75" customHeight="1">
      <c r="A4" s="43"/>
      <c r="B4" s="43"/>
      <c r="C4" s="44"/>
      <c r="D4" s="46"/>
      <c r="E4" s="49"/>
      <c r="F4" s="50"/>
      <c r="G4" s="53" t="s">
        <v>7</v>
      </c>
      <c r="H4" s="54"/>
      <c r="I4" s="53" t="s">
        <v>8</v>
      </c>
      <c r="J4" s="54"/>
      <c r="K4" s="53" t="s">
        <v>9</v>
      </c>
      <c r="L4" s="55"/>
    </row>
    <row r="5" spans="1:12" ht="18.75" customHeight="1">
      <c r="A5" s="18" t="s">
        <v>10</v>
      </c>
      <c r="B5" s="19">
        <v>22</v>
      </c>
      <c r="C5" s="20" t="s">
        <v>11</v>
      </c>
      <c r="D5" s="21"/>
      <c r="E5" s="38">
        <v>571471</v>
      </c>
      <c r="F5" s="38"/>
      <c r="G5" s="39">
        <v>1587335</v>
      </c>
      <c r="H5" s="39"/>
      <c r="I5" s="38">
        <v>1070777</v>
      </c>
      <c r="J5" s="38"/>
      <c r="K5" s="38">
        <v>516558</v>
      </c>
      <c r="L5" s="38"/>
    </row>
    <row r="6" spans="1:12" ht="18.75" customHeight="1">
      <c r="A6" s="5"/>
      <c r="B6" s="19">
        <v>23</v>
      </c>
      <c r="C6" s="22"/>
      <c r="D6" s="1"/>
      <c r="E6" s="37">
        <v>628233</v>
      </c>
      <c r="F6" s="37"/>
      <c r="G6" s="37">
        <v>1634661</v>
      </c>
      <c r="H6" s="37"/>
      <c r="I6" s="37">
        <v>1104511</v>
      </c>
      <c r="J6" s="37"/>
      <c r="K6" s="37">
        <v>530150</v>
      </c>
      <c r="L6" s="37"/>
    </row>
    <row r="7" spans="1:12" ht="18.75" customHeight="1">
      <c r="A7" s="5"/>
      <c r="B7" s="19">
        <v>24</v>
      </c>
      <c r="C7" s="22"/>
      <c r="D7" s="1"/>
      <c r="E7" s="37">
        <v>623587</v>
      </c>
      <c r="F7" s="37"/>
      <c r="G7" s="37">
        <v>1664500</v>
      </c>
      <c r="H7" s="37"/>
      <c r="I7" s="37">
        <v>1128765</v>
      </c>
      <c r="J7" s="37"/>
      <c r="K7" s="37">
        <v>535735</v>
      </c>
      <c r="L7" s="37"/>
    </row>
    <row r="8" spans="1:12" ht="18.75" customHeight="1">
      <c r="A8" s="5"/>
      <c r="B8" s="19">
        <v>25</v>
      </c>
      <c r="C8" s="22"/>
      <c r="D8" s="1"/>
      <c r="E8" s="35">
        <v>615516</v>
      </c>
      <c r="F8" s="35"/>
      <c r="G8" s="35">
        <v>1743474</v>
      </c>
      <c r="H8" s="35"/>
      <c r="I8" s="35">
        <v>1178250</v>
      </c>
      <c r="J8" s="35"/>
      <c r="K8" s="35">
        <v>565224</v>
      </c>
      <c r="L8" s="35"/>
    </row>
    <row r="9" spans="1:12" ht="18.75" customHeight="1">
      <c r="A9" s="5"/>
      <c r="B9" s="19">
        <v>26</v>
      </c>
      <c r="C9" s="22"/>
      <c r="D9" s="1"/>
      <c r="E9" s="35">
        <v>604777</v>
      </c>
      <c r="F9" s="35"/>
      <c r="G9" s="35">
        <v>1718077</v>
      </c>
      <c r="H9" s="35"/>
      <c r="I9" s="35">
        <v>1172541</v>
      </c>
      <c r="J9" s="35"/>
      <c r="K9" s="35">
        <v>545536</v>
      </c>
      <c r="L9" s="35"/>
    </row>
    <row r="10" spans="1:12" ht="18.75" customHeight="1">
      <c r="A10" s="5"/>
      <c r="B10" s="5"/>
      <c r="C10" s="20" t="s">
        <v>12</v>
      </c>
      <c r="D10" s="1"/>
      <c r="E10" s="36"/>
      <c r="F10" s="36"/>
      <c r="G10" s="36"/>
      <c r="H10" s="36"/>
      <c r="I10" s="36"/>
      <c r="J10" s="36"/>
      <c r="K10" s="36"/>
      <c r="L10" s="36"/>
    </row>
    <row r="11" spans="1:12" ht="18.75" customHeight="1">
      <c r="A11" s="32" t="s">
        <v>13</v>
      </c>
      <c r="B11" s="33"/>
      <c r="C11" s="34"/>
      <c r="D11" s="2">
        <v>286</v>
      </c>
      <c r="E11" s="31">
        <v>298754</v>
      </c>
      <c r="F11" s="31"/>
      <c r="G11" s="31">
        <f>SUM(I11:L11)</f>
        <v>994314</v>
      </c>
      <c r="H11" s="31"/>
      <c r="I11" s="31">
        <v>669870</v>
      </c>
      <c r="J11" s="31"/>
      <c r="K11" s="31">
        <v>324444</v>
      </c>
      <c r="L11" s="31"/>
    </row>
    <row r="12" spans="1:12" ht="18.75" customHeight="1">
      <c r="A12" s="32" t="s">
        <v>14</v>
      </c>
      <c r="B12" s="33"/>
      <c r="C12" s="34"/>
      <c r="D12" s="2">
        <v>288</v>
      </c>
      <c r="E12" s="31">
        <v>188230</v>
      </c>
      <c r="F12" s="31"/>
      <c r="G12" s="31">
        <f>SUM(I12:L12)</f>
        <v>371922</v>
      </c>
      <c r="H12" s="31"/>
      <c r="I12" s="31">
        <v>242768</v>
      </c>
      <c r="J12" s="31"/>
      <c r="K12" s="31">
        <v>129154</v>
      </c>
      <c r="L12" s="31"/>
    </row>
    <row r="13" spans="1:12" ht="18.75" customHeight="1" thickBot="1">
      <c r="A13" s="27" t="s">
        <v>15</v>
      </c>
      <c r="B13" s="28"/>
      <c r="C13" s="29"/>
      <c r="D13" s="14">
        <v>288</v>
      </c>
      <c r="E13" s="30">
        <v>117793</v>
      </c>
      <c r="F13" s="30"/>
      <c r="G13" s="31">
        <f>SUM(I13:L13)</f>
        <v>351841</v>
      </c>
      <c r="H13" s="31"/>
      <c r="I13" s="30">
        <v>259903</v>
      </c>
      <c r="J13" s="30"/>
      <c r="K13" s="30">
        <v>91938</v>
      </c>
      <c r="L13" s="30"/>
    </row>
    <row r="14" spans="1:12" ht="13.5" customHeight="1">
      <c r="A14" s="24" t="s">
        <v>18</v>
      </c>
      <c r="B14" s="23" t="s">
        <v>17</v>
      </c>
      <c r="E14" s="6"/>
      <c r="F14" s="6"/>
      <c r="G14" s="6"/>
      <c r="H14" s="6"/>
      <c r="I14" s="23"/>
      <c r="J14" s="7"/>
      <c r="L14" s="8" t="s">
        <v>16</v>
      </c>
    </row>
    <row r="15" spans="1:12" ht="13.5" customHeight="1">
      <c r="A15" s="24"/>
      <c r="B15" s="9" t="s">
        <v>19</v>
      </c>
      <c r="C15" s="12"/>
      <c r="D15" s="12"/>
      <c r="E15" s="12"/>
      <c r="F15" s="12"/>
      <c r="G15" s="12"/>
      <c r="H15" s="12"/>
      <c r="I15" s="9"/>
      <c r="J15" s="7"/>
      <c r="L15" s="8"/>
    </row>
    <row r="16" spans="1:12" ht="13.5" customHeight="1">
      <c r="A16" s="25" t="s">
        <v>23</v>
      </c>
      <c r="B16" s="9" t="s">
        <v>20</v>
      </c>
      <c r="I16" s="7"/>
      <c r="J16" s="7"/>
      <c r="K16" s="7"/>
      <c r="L16" s="7"/>
    </row>
    <row r="17" spans="1:12" ht="13.5" customHeight="1">
      <c r="A17" s="26" t="s">
        <v>22</v>
      </c>
      <c r="B17" s="9" t="s">
        <v>21</v>
      </c>
      <c r="C17" s="16"/>
      <c r="D17" s="16"/>
      <c r="E17" s="16"/>
      <c r="F17" s="16"/>
      <c r="G17" s="16"/>
      <c r="H17" s="16"/>
      <c r="I17" s="10"/>
      <c r="J17" s="10"/>
      <c r="K17" s="16"/>
      <c r="L17" s="9"/>
    </row>
    <row r="18" spans="1:12" ht="13.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</sheetData>
  <sheetProtection/>
  <mergeCells count="46">
    <mergeCell ref="A3:C4"/>
    <mergeCell ref="D3:D4"/>
    <mergeCell ref="E3:F4"/>
    <mergeCell ref="G3:L3"/>
    <mergeCell ref="G4:H4"/>
    <mergeCell ref="I4:J4"/>
    <mergeCell ref="K4:L4"/>
    <mergeCell ref="K8:L8"/>
    <mergeCell ref="E5:F5"/>
    <mergeCell ref="G5:H5"/>
    <mergeCell ref="I5:J5"/>
    <mergeCell ref="K5:L5"/>
    <mergeCell ref="E6:F6"/>
    <mergeCell ref="G6:H6"/>
    <mergeCell ref="I6:J6"/>
    <mergeCell ref="K6:L6"/>
    <mergeCell ref="G10:H10"/>
    <mergeCell ref="I10:J10"/>
    <mergeCell ref="K10:L10"/>
    <mergeCell ref="E7:F7"/>
    <mergeCell ref="G7:H7"/>
    <mergeCell ref="I7:J7"/>
    <mergeCell ref="K7:L7"/>
    <mergeCell ref="E8:F8"/>
    <mergeCell ref="G8:H8"/>
    <mergeCell ref="I8:J8"/>
    <mergeCell ref="A12:C12"/>
    <mergeCell ref="E12:F12"/>
    <mergeCell ref="G12:H12"/>
    <mergeCell ref="I12:J12"/>
    <mergeCell ref="K12:L12"/>
    <mergeCell ref="E9:F9"/>
    <mergeCell ref="G9:H9"/>
    <mergeCell ref="I9:J9"/>
    <mergeCell ref="K9:L9"/>
    <mergeCell ref="E10:F10"/>
    <mergeCell ref="A13:C13"/>
    <mergeCell ref="E13:F13"/>
    <mergeCell ref="G13:H13"/>
    <mergeCell ref="I13:J13"/>
    <mergeCell ref="K13:L13"/>
    <mergeCell ref="A11:C11"/>
    <mergeCell ref="E11:F11"/>
    <mergeCell ref="G11:H11"/>
    <mergeCell ref="I11:J11"/>
    <mergeCell ref="K11:L11"/>
  </mergeCells>
  <printOptions horizontalCentered="1"/>
  <pageMargins left="0.7874015748031497" right="0.7874015748031497" top="0.7874015748031497" bottom="0.7874015748031497" header="0.5118110236220472" footer="0.5118110236220472"/>
  <pageSetup firstPageNumber="154" useFirstPageNumber="1" horizontalDpi="600" verticalDpi="600" orientation="portrait" paperSize="9" r:id="rId1"/>
  <headerFooter alignWithMargins="0">
    <oddFooter>&amp;C-&amp;P+-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96"/>
  <sheetViews>
    <sheetView view="pageLayout" zoomScaleSheetLayoutView="100" workbookViewId="0" topLeftCell="A1">
      <selection activeCell="A3" sqref="A3:A4"/>
    </sheetView>
  </sheetViews>
  <sheetFormatPr defaultColWidth="9.00390625" defaultRowHeight="13.5"/>
  <cols>
    <col min="1" max="1" width="11.75390625" style="56" customWidth="1"/>
    <col min="2" max="5" width="9.125" style="56" customWidth="1"/>
    <col min="6" max="6" width="10.125" style="56" customWidth="1"/>
    <col min="7" max="7" width="9.125" style="56" customWidth="1"/>
    <col min="8" max="8" width="10.25390625" style="56" customWidth="1"/>
    <col min="9" max="11" width="9.125" style="56" customWidth="1"/>
    <col min="12" max="14" width="7.375" style="56" customWidth="1"/>
    <col min="15" max="16384" width="9.00390625" style="56" customWidth="1"/>
  </cols>
  <sheetData>
    <row r="1" spans="1:17" ht="24.75" customHeight="1">
      <c r="A1" s="108" t="s">
        <v>56</v>
      </c>
      <c r="I1" s="57"/>
      <c r="J1" s="57"/>
      <c r="K1" s="57"/>
      <c r="L1" s="57"/>
      <c r="M1" s="57"/>
      <c r="N1" s="57"/>
      <c r="O1" s="57"/>
      <c r="P1" s="57"/>
      <c r="Q1" s="57"/>
    </row>
    <row r="2" spans="1:17" ht="18.75" customHeight="1" thickBot="1">
      <c r="A2" s="107" t="s">
        <v>55</v>
      </c>
      <c r="B2" s="106"/>
      <c r="C2" s="106"/>
      <c r="D2" s="106"/>
      <c r="E2" s="106"/>
      <c r="F2" s="106"/>
      <c r="G2" s="105"/>
      <c r="H2" s="104" t="s">
        <v>54</v>
      </c>
      <c r="I2" s="57"/>
      <c r="J2" s="57"/>
      <c r="K2" s="57"/>
      <c r="L2" s="57"/>
      <c r="M2" s="57"/>
      <c r="N2" s="57"/>
      <c r="O2" s="57"/>
      <c r="P2" s="57"/>
      <c r="Q2" s="57"/>
    </row>
    <row r="3" spans="1:17" ht="13.5" customHeight="1">
      <c r="A3" s="103" t="s">
        <v>47</v>
      </c>
      <c r="B3" s="101" t="s">
        <v>53</v>
      </c>
      <c r="C3" s="101"/>
      <c r="D3" s="101"/>
      <c r="E3" s="101"/>
      <c r="F3" s="102" t="s">
        <v>52</v>
      </c>
      <c r="G3" s="101"/>
      <c r="H3" s="101"/>
      <c r="I3" s="57"/>
      <c r="J3" s="57"/>
      <c r="K3" s="57"/>
      <c r="L3" s="57"/>
      <c r="M3" s="57"/>
      <c r="N3" s="57"/>
      <c r="O3" s="57"/>
      <c r="P3" s="57"/>
      <c r="Q3" s="57"/>
    </row>
    <row r="4" spans="1:17" ht="13.5" customHeight="1">
      <c r="A4" s="84"/>
      <c r="B4" s="100" t="s">
        <v>44</v>
      </c>
      <c r="C4" s="99" t="s">
        <v>51</v>
      </c>
      <c r="D4" s="98" t="s">
        <v>50</v>
      </c>
      <c r="E4" s="97" t="s">
        <v>49</v>
      </c>
      <c r="F4" s="96" t="s">
        <v>44</v>
      </c>
      <c r="G4" s="96" t="s">
        <v>43</v>
      </c>
      <c r="H4" s="96" t="s">
        <v>42</v>
      </c>
      <c r="I4" s="57"/>
      <c r="J4" s="57"/>
      <c r="K4" s="57"/>
      <c r="L4" s="57"/>
      <c r="M4" s="57"/>
      <c r="N4" s="57"/>
      <c r="O4" s="57"/>
      <c r="P4" s="57"/>
      <c r="Q4" s="57"/>
    </row>
    <row r="5" spans="1:17" ht="13.5" customHeight="1">
      <c r="A5" s="79" t="s">
        <v>41</v>
      </c>
      <c r="B5" s="95">
        <f>C5+D5+E5</f>
        <v>399652</v>
      </c>
      <c r="C5" s="78">
        <v>234563</v>
      </c>
      <c r="D5" s="78">
        <v>86205</v>
      </c>
      <c r="E5" s="78">
        <v>78884</v>
      </c>
      <c r="F5" s="59">
        <f>SUM(F6:F17)</f>
        <v>960980</v>
      </c>
      <c r="G5" s="59">
        <f>SUM(G6:G17)</f>
        <v>373607</v>
      </c>
      <c r="H5" s="59">
        <f>SUM(H6:H17)</f>
        <v>587373</v>
      </c>
      <c r="I5" s="57"/>
      <c r="J5" s="57"/>
      <c r="K5" s="57"/>
      <c r="L5" s="57"/>
      <c r="M5" s="57"/>
      <c r="N5" s="57"/>
      <c r="O5" s="57"/>
      <c r="P5" s="57"/>
      <c r="Q5" s="57"/>
    </row>
    <row r="6" spans="1:17" ht="13.5" customHeight="1">
      <c r="A6" s="77" t="s">
        <v>40</v>
      </c>
      <c r="B6" s="75"/>
      <c r="C6" s="59"/>
      <c r="D6" s="59"/>
      <c r="E6" s="59"/>
      <c r="F6" s="59">
        <f>G6+H6</f>
        <v>42803</v>
      </c>
      <c r="G6" s="59">
        <v>22157</v>
      </c>
      <c r="H6" s="59">
        <v>20646</v>
      </c>
      <c r="I6" s="57"/>
      <c r="J6" s="57"/>
      <c r="K6" s="57"/>
      <c r="L6" s="57"/>
      <c r="M6" s="57"/>
      <c r="N6" s="57"/>
      <c r="O6" s="57"/>
      <c r="P6" s="57"/>
      <c r="Q6" s="57"/>
    </row>
    <row r="7" spans="1:17" ht="13.5" customHeight="1">
      <c r="A7" s="77" t="s">
        <v>39</v>
      </c>
      <c r="B7" s="75"/>
      <c r="C7" s="59"/>
      <c r="D7" s="59"/>
      <c r="E7" s="59"/>
      <c r="F7" s="59">
        <f>G7+H7</f>
        <v>79586</v>
      </c>
      <c r="G7" s="59">
        <v>36568</v>
      </c>
      <c r="H7" s="59">
        <v>43018</v>
      </c>
      <c r="I7" s="57"/>
      <c r="J7" s="57"/>
      <c r="K7" s="57"/>
      <c r="L7" s="57"/>
      <c r="M7" s="57"/>
      <c r="N7" s="57"/>
      <c r="O7" s="57"/>
      <c r="P7" s="57"/>
      <c r="Q7" s="57"/>
    </row>
    <row r="8" spans="1:17" ht="13.5" customHeight="1">
      <c r="A8" s="77" t="s">
        <v>38</v>
      </c>
      <c r="B8" s="75"/>
      <c r="C8" s="59"/>
      <c r="D8" s="59"/>
      <c r="E8" s="59"/>
      <c r="F8" s="59">
        <f>G8+H8</f>
        <v>74773</v>
      </c>
      <c r="G8" s="59">
        <v>26580</v>
      </c>
      <c r="H8" s="59">
        <v>48193</v>
      </c>
      <c r="I8" s="57"/>
      <c r="J8" s="57"/>
      <c r="K8" s="57"/>
      <c r="L8" s="57"/>
      <c r="M8" s="57"/>
      <c r="N8" s="57"/>
      <c r="O8" s="57"/>
      <c r="P8" s="57"/>
      <c r="Q8" s="57"/>
    </row>
    <row r="9" spans="1:17" ht="13.5" customHeight="1">
      <c r="A9" s="77" t="s">
        <v>37</v>
      </c>
      <c r="B9" s="75"/>
      <c r="C9" s="59"/>
      <c r="D9" s="59"/>
      <c r="E9" s="59"/>
      <c r="F9" s="59">
        <f>G9+H9</f>
        <v>25972</v>
      </c>
      <c r="G9" s="59">
        <v>9655</v>
      </c>
      <c r="H9" s="59">
        <v>16317</v>
      </c>
      <c r="I9" s="57"/>
      <c r="J9" s="57"/>
      <c r="K9" s="57"/>
      <c r="L9" s="57"/>
      <c r="M9" s="57"/>
      <c r="N9" s="57"/>
      <c r="O9" s="57"/>
      <c r="P9" s="57"/>
      <c r="Q9" s="57"/>
    </row>
    <row r="10" spans="1:17" ht="13.5" customHeight="1">
      <c r="A10" s="77" t="s">
        <v>36</v>
      </c>
      <c r="B10" s="75"/>
      <c r="C10" s="59"/>
      <c r="D10" s="59"/>
      <c r="E10" s="59"/>
      <c r="F10" s="59">
        <f>G10+H10</f>
        <v>12393</v>
      </c>
      <c r="G10" s="59">
        <v>5801</v>
      </c>
      <c r="H10" s="59">
        <v>6592</v>
      </c>
      <c r="I10" s="57"/>
      <c r="J10" s="57"/>
      <c r="K10" s="57"/>
      <c r="L10" s="57"/>
      <c r="M10" s="57"/>
      <c r="N10" s="57"/>
      <c r="O10" s="57"/>
      <c r="P10" s="57"/>
      <c r="Q10" s="57"/>
    </row>
    <row r="11" spans="1:17" ht="13.5" customHeight="1">
      <c r="A11" s="77" t="s">
        <v>35</v>
      </c>
      <c r="B11" s="75"/>
      <c r="C11" s="59"/>
      <c r="D11" s="59"/>
      <c r="E11" s="59"/>
      <c r="F11" s="59">
        <f>G11+H11</f>
        <v>11570</v>
      </c>
      <c r="G11" s="59">
        <v>4057</v>
      </c>
      <c r="H11" s="59">
        <v>7513</v>
      </c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3.5" customHeight="1">
      <c r="A12" s="77" t="s">
        <v>34</v>
      </c>
      <c r="B12" s="75"/>
      <c r="C12" s="59"/>
      <c r="D12" s="59"/>
      <c r="E12" s="59"/>
      <c r="F12" s="59">
        <f>G12+H12</f>
        <v>30174</v>
      </c>
      <c r="G12" s="59">
        <v>8868</v>
      </c>
      <c r="H12" s="59">
        <v>21306</v>
      </c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13.5" customHeight="1">
      <c r="A13" s="77" t="s">
        <v>33</v>
      </c>
      <c r="B13" s="75"/>
      <c r="C13" s="59"/>
      <c r="D13" s="59"/>
      <c r="E13" s="59"/>
      <c r="F13" s="59">
        <f>G13+H13</f>
        <v>132837</v>
      </c>
      <c r="G13" s="59">
        <v>25638</v>
      </c>
      <c r="H13" s="59">
        <v>107199</v>
      </c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13.5" customHeight="1">
      <c r="A14" s="77" t="s">
        <v>32</v>
      </c>
      <c r="B14" s="75"/>
      <c r="C14" s="59"/>
      <c r="D14" s="59"/>
      <c r="E14" s="59"/>
      <c r="F14" s="59">
        <f>G14+H14</f>
        <v>187641</v>
      </c>
      <c r="G14" s="59">
        <v>51133</v>
      </c>
      <c r="H14" s="59">
        <v>136508</v>
      </c>
      <c r="I14" s="57"/>
      <c r="J14" s="57"/>
      <c r="K14" s="57"/>
      <c r="L14" s="57"/>
      <c r="M14" s="57"/>
      <c r="N14" s="57"/>
      <c r="O14" s="57"/>
      <c r="P14" s="57"/>
      <c r="Q14" s="57"/>
    </row>
    <row r="15" spans="1:17" ht="13.5" customHeight="1">
      <c r="A15" s="77" t="s">
        <v>31</v>
      </c>
      <c r="B15" s="75"/>
      <c r="C15" s="59"/>
      <c r="D15" s="59"/>
      <c r="E15" s="59"/>
      <c r="F15" s="59">
        <f>G15+H15</f>
        <v>101574</v>
      </c>
      <c r="G15" s="59">
        <v>42690</v>
      </c>
      <c r="H15" s="59">
        <v>58884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1:17" ht="13.5" customHeight="1">
      <c r="A16" s="77" t="s">
        <v>30</v>
      </c>
      <c r="B16" s="75"/>
      <c r="C16" s="59"/>
      <c r="D16" s="59"/>
      <c r="E16" s="59"/>
      <c r="F16" s="59">
        <f>G16+H16</f>
        <v>261657</v>
      </c>
      <c r="G16" s="59">
        <v>140460</v>
      </c>
      <c r="H16" s="59">
        <v>121197</v>
      </c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3.5" customHeight="1">
      <c r="A17" s="76" t="s">
        <v>29</v>
      </c>
      <c r="B17" s="94"/>
      <c r="C17" s="70"/>
      <c r="D17" s="70"/>
      <c r="E17" s="70"/>
      <c r="F17" s="93">
        <f>G17+H17</f>
        <v>0</v>
      </c>
      <c r="G17" s="93">
        <v>0</v>
      </c>
      <c r="H17" s="74">
        <v>0</v>
      </c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13.5" customHeight="1">
      <c r="A18" s="73" t="s">
        <v>28</v>
      </c>
      <c r="B18" s="72"/>
      <c r="C18" s="92"/>
      <c r="D18" s="92"/>
      <c r="E18" s="92"/>
      <c r="F18" s="92">
        <v>33334</v>
      </c>
      <c r="G18" s="71">
        <v>0</v>
      </c>
      <c r="H18" s="71">
        <v>0</v>
      </c>
      <c r="I18" s="57"/>
      <c r="J18" s="57"/>
      <c r="K18" s="57"/>
      <c r="L18" s="57"/>
      <c r="M18" s="57"/>
      <c r="N18" s="57"/>
      <c r="O18" s="57"/>
      <c r="P18" s="57"/>
      <c r="Q18" s="57"/>
    </row>
    <row r="19" spans="1:20" ht="13.5" customHeight="1" thickBot="1">
      <c r="A19" s="68" t="s">
        <v>27</v>
      </c>
      <c r="B19" s="67"/>
      <c r="C19" s="66"/>
      <c r="D19" s="66"/>
      <c r="E19" s="66"/>
      <c r="F19" s="66">
        <f>F5+F18</f>
        <v>994314</v>
      </c>
      <c r="G19" s="66">
        <f>G5+G18</f>
        <v>373607</v>
      </c>
      <c r="H19" s="66">
        <f>H5+H18</f>
        <v>587373</v>
      </c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 spans="1:20" ht="13.5" customHeight="1" thickBot="1">
      <c r="A20" s="91" t="s">
        <v>48</v>
      </c>
      <c r="B20" s="59"/>
      <c r="H20" s="58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</row>
    <row r="21" spans="1:20" ht="13.5" customHeight="1">
      <c r="A21" s="90" t="s">
        <v>47</v>
      </c>
      <c r="B21" s="89" t="s">
        <v>46</v>
      </c>
      <c r="C21" s="88"/>
      <c r="D21" s="88"/>
      <c r="E21" s="87" t="s">
        <v>45</v>
      </c>
      <c r="F21" s="86"/>
      <c r="G21" s="86"/>
      <c r="H21" s="58"/>
      <c r="I21" s="6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</row>
    <row r="22" spans="1:20" ht="13.5" customHeight="1">
      <c r="A22" s="84"/>
      <c r="B22" s="81" t="s">
        <v>44</v>
      </c>
      <c r="C22" s="83" t="s">
        <v>43</v>
      </c>
      <c r="D22" s="82" t="s">
        <v>42</v>
      </c>
      <c r="E22" s="81" t="s">
        <v>44</v>
      </c>
      <c r="F22" s="81" t="s">
        <v>43</v>
      </c>
      <c r="G22" s="80" t="s">
        <v>42</v>
      </c>
      <c r="H22" s="58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</row>
    <row r="23" spans="1:20" ht="13.5" customHeight="1">
      <c r="A23" s="79" t="s">
        <v>41</v>
      </c>
      <c r="B23" s="78">
        <f>SUM(B24:B35)</f>
        <v>368771</v>
      </c>
      <c r="C23" s="78">
        <f>SUM(C24:C35)</f>
        <v>142628</v>
      </c>
      <c r="D23" s="78">
        <f>SUM(D24:D35)</f>
        <v>226143</v>
      </c>
      <c r="E23" s="78">
        <f>SUM(E24:E35)</f>
        <v>334529</v>
      </c>
      <c r="F23" s="78">
        <f>SUM(F24:F35)</f>
        <v>135367</v>
      </c>
      <c r="G23" s="78">
        <f>SUM(G24:G35)</f>
        <v>199162</v>
      </c>
      <c r="H23" s="58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</row>
    <row r="24" spans="1:20" ht="13.5" customHeight="1">
      <c r="A24" s="77" t="s">
        <v>40</v>
      </c>
      <c r="B24" s="75">
        <f>C24+D24</f>
        <v>16800</v>
      </c>
      <c r="C24" s="59">
        <v>7836</v>
      </c>
      <c r="D24" s="59">
        <v>8964</v>
      </c>
      <c r="E24" s="59">
        <f>F24+G24</f>
        <v>16584</v>
      </c>
      <c r="F24" s="59">
        <v>7223</v>
      </c>
      <c r="G24" s="59">
        <v>9361</v>
      </c>
      <c r="H24" s="58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</row>
    <row r="25" spans="1:20" ht="13.5" customHeight="1">
      <c r="A25" s="77" t="s">
        <v>39</v>
      </c>
      <c r="B25" s="75">
        <f>C25+D25</f>
        <v>24587</v>
      </c>
      <c r="C25" s="59">
        <v>11632</v>
      </c>
      <c r="D25" s="59">
        <v>12955</v>
      </c>
      <c r="E25" s="59">
        <f>F25+G25</f>
        <v>19590</v>
      </c>
      <c r="F25" s="59">
        <v>9900</v>
      </c>
      <c r="G25" s="59">
        <v>9690</v>
      </c>
      <c r="H25" s="58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</row>
    <row r="26" spans="1:20" ht="13.5" customHeight="1">
      <c r="A26" s="77" t="s">
        <v>38</v>
      </c>
      <c r="B26" s="75">
        <f>C26+D26</f>
        <v>25258</v>
      </c>
      <c r="C26" s="59">
        <v>9797</v>
      </c>
      <c r="D26" s="59">
        <v>15461</v>
      </c>
      <c r="E26" s="59">
        <f>F26+G26</f>
        <v>13002</v>
      </c>
      <c r="F26" s="59">
        <v>5409</v>
      </c>
      <c r="G26" s="59">
        <v>7593</v>
      </c>
      <c r="H26" s="58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</row>
    <row r="27" spans="1:20" ht="13.5" customHeight="1">
      <c r="A27" s="77" t="s">
        <v>37</v>
      </c>
      <c r="B27" s="75">
        <f>C27+D27</f>
        <v>7546</v>
      </c>
      <c r="C27" s="59">
        <v>3321</v>
      </c>
      <c r="D27" s="59">
        <v>4225</v>
      </c>
      <c r="E27" s="59">
        <f>F27+G27</f>
        <v>4562</v>
      </c>
      <c r="F27" s="59">
        <v>1952</v>
      </c>
      <c r="G27" s="59">
        <v>2610</v>
      </c>
      <c r="H27" s="58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</row>
    <row r="28" spans="1:20" ht="13.5" customHeight="1">
      <c r="A28" s="77" t="s">
        <v>36</v>
      </c>
      <c r="B28" s="75">
        <f>C28+D28</f>
        <v>4155</v>
      </c>
      <c r="C28" s="59">
        <v>1367</v>
      </c>
      <c r="D28" s="59">
        <v>2788</v>
      </c>
      <c r="E28" s="59">
        <f>F28+G28</f>
        <v>2362</v>
      </c>
      <c r="F28" s="59">
        <v>812</v>
      </c>
      <c r="G28" s="59">
        <v>1550</v>
      </c>
      <c r="H28" s="5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 spans="1:20" ht="13.5" customHeight="1">
      <c r="A29" s="77" t="s">
        <v>35</v>
      </c>
      <c r="B29" s="75">
        <f>C29+D29</f>
        <v>5371</v>
      </c>
      <c r="C29" s="59">
        <v>1562</v>
      </c>
      <c r="D29" s="59">
        <v>3809</v>
      </c>
      <c r="E29" s="59">
        <f>F29+G29</f>
        <v>4214</v>
      </c>
      <c r="F29" s="59">
        <v>1517</v>
      </c>
      <c r="G29" s="59">
        <v>2697</v>
      </c>
      <c r="H29" s="58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</row>
    <row r="30" spans="1:20" ht="13.5" customHeight="1">
      <c r="A30" s="77" t="s">
        <v>34</v>
      </c>
      <c r="B30" s="75">
        <f>C30+D30</f>
        <v>13637</v>
      </c>
      <c r="C30" s="59">
        <v>3267</v>
      </c>
      <c r="D30" s="59">
        <v>10370</v>
      </c>
      <c r="E30" s="59">
        <f>F30+G30</f>
        <v>13683</v>
      </c>
      <c r="F30" s="59">
        <v>3827</v>
      </c>
      <c r="G30" s="59">
        <v>9856</v>
      </c>
      <c r="H30" s="58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</row>
    <row r="31" spans="1:20" ht="13.5" customHeight="1">
      <c r="A31" s="77" t="s">
        <v>33</v>
      </c>
      <c r="B31" s="75">
        <f>C31+D31</f>
        <v>53962</v>
      </c>
      <c r="C31" s="59">
        <v>10220</v>
      </c>
      <c r="D31" s="59">
        <v>43742</v>
      </c>
      <c r="E31" s="59">
        <f>F31+G31</f>
        <v>37087</v>
      </c>
      <c r="F31" s="59">
        <v>8074</v>
      </c>
      <c r="G31" s="59">
        <v>29013</v>
      </c>
      <c r="H31" s="58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</row>
    <row r="32" spans="1:20" ht="13.5" customHeight="1">
      <c r="A32" s="77" t="s">
        <v>32</v>
      </c>
      <c r="B32" s="75">
        <f>C32+D32</f>
        <v>65450</v>
      </c>
      <c r="C32" s="59">
        <v>17555</v>
      </c>
      <c r="D32" s="59">
        <v>47895</v>
      </c>
      <c r="E32" s="59">
        <f>F32+G32</f>
        <v>54296</v>
      </c>
      <c r="F32" s="59">
        <v>16983</v>
      </c>
      <c r="G32" s="59">
        <v>37313</v>
      </c>
      <c r="H32" s="58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</row>
    <row r="33" spans="1:20" ht="13.5" customHeight="1">
      <c r="A33" s="77" t="s">
        <v>31</v>
      </c>
      <c r="B33" s="75">
        <f>C33+D33</f>
        <v>45984</v>
      </c>
      <c r="C33" s="59">
        <v>16868</v>
      </c>
      <c r="D33" s="59">
        <v>29116</v>
      </c>
      <c r="E33" s="59">
        <f>F33+G33</f>
        <v>40646</v>
      </c>
      <c r="F33" s="59">
        <v>14413</v>
      </c>
      <c r="G33" s="59">
        <v>26233</v>
      </c>
      <c r="H33" s="58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</row>
    <row r="34" spans="1:20" ht="13.5" customHeight="1">
      <c r="A34" s="77" t="s">
        <v>30</v>
      </c>
      <c r="B34" s="75">
        <f>C34+D34</f>
        <v>105993</v>
      </c>
      <c r="C34" s="59">
        <v>59175</v>
      </c>
      <c r="D34" s="59">
        <v>46818</v>
      </c>
      <c r="E34" s="59">
        <f>F34+G34</f>
        <v>128481</v>
      </c>
      <c r="F34" s="59">
        <v>65239</v>
      </c>
      <c r="G34" s="59">
        <v>63242</v>
      </c>
      <c r="H34" s="58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</row>
    <row r="35" spans="1:20" ht="13.5" customHeight="1">
      <c r="A35" s="76" t="s">
        <v>29</v>
      </c>
      <c r="B35" s="75">
        <f>C35+D35</f>
        <v>28</v>
      </c>
      <c r="C35" s="59">
        <v>28</v>
      </c>
      <c r="D35" s="74">
        <v>0</v>
      </c>
      <c r="E35" s="70">
        <f>F35+G35</f>
        <v>22</v>
      </c>
      <c r="F35" s="74">
        <v>18</v>
      </c>
      <c r="G35" s="74">
        <v>4</v>
      </c>
      <c r="H35" s="58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</row>
    <row r="36" spans="1:20" ht="13.5" customHeight="1">
      <c r="A36" s="73" t="s">
        <v>28</v>
      </c>
      <c r="B36" s="72">
        <v>3151</v>
      </c>
      <c r="C36" s="71">
        <v>0</v>
      </c>
      <c r="D36" s="71">
        <v>0</v>
      </c>
      <c r="E36" s="70">
        <v>17312</v>
      </c>
      <c r="F36" s="69">
        <v>0</v>
      </c>
      <c r="G36" s="69">
        <v>0</v>
      </c>
      <c r="H36" s="58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</row>
    <row r="37" spans="1:20" ht="13.5" customHeight="1" thickBot="1">
      <c r="A37" s="68" t="s">
        <v>27</v>
      </c>
      <c r="B37" s="67">
        <f>B23+B36</f>
        <v>371922</v>
      </c>
      <c r="C37" s="66">
        <f>C23+C36</f>
        <v>142628</v>
      </c>
      <c r="D37" s="66">
        <f>D23+D36</f>
        <v>226143</v>
      </c>
      <c r="E37" s="66">
        <f>E23+E36</f>
        <v>351841</v>
      </c>
      <c r="F37" s="66">
        <f>F23+F36</f>
        <v>135367</v>
      </c>
      <c r="G37" s="66">
        <f>G23+G36</f>
        <v>199162</v>
      </c>
      <c r="H37" s="59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</row>
    <row r="38" spans="1:17" s="58" customFormat="1" ht="14.25" customHeight="1">
      <c r="A38" s="64" t="s">
        <v>26</v>
      </c>
      <c r="B38" s="63"/>
      <c r="C38" s="63"/>
      <c r="D38" s="63"/>
      <c r="E38" s="63"/>
      <c r="F38" s="63"/>
      <c r="G38" s="62" t="s">
        <v>16</v>
      </c>
      <c r="H38" s="59"/>
      <c r="I38" s="57"/>
      <c r="J38" s="57"/>
      <c r="K38" s="57"/>
      <c r="L38" s="57"/>
      <c r="M38" s="57"/>
      <c r="N38" s="57"/>
      <c r="O38" s="57"/>
      <c r="P38" s="57"/>
      <c r="Q38" s="57"/>
    </row>
    <row r="39" spans="1:17" s="58" customFormat="1" ht="14.25" customHeight="1">
      <c r="A39" s="61" t="s">
        <v>25</v>
      </c>
      <c r="B39" s="59"/>
      <c r="C39" s="59"/>
      <c r="D39" s="59"/>
      <c r="E39" s="59"/>
      <c r="F39" s="59"/>
      <c r="G39" s="59"/>
      <c r="H39" s="59"/>
      <c r="I39" s="57"/>
      <c r="J39" s="57"/>
      <c r="K39" s="57"/>
      <c r="L39" s="57"/>
      <c r="M39" s="57"/>
      <c r="N39" s="57"/>
      <c r="O39" s="57"/>
      <c r="P39" s="57"/>
      <c r="Q39" s="57"/>
    </row>
    <row r="40" spans="1:17" s="58" customFormat="1" ht="14.25" customHeight="1">
      <c r="A40" s="60" t="s">
        <v>24</v>
      </c>
      <c r="B40" s="59"/>
      <c r="C40" s="59"/>
      <c r="D40" s="59"/>
      <c r="E40" s="59"/>
      <c r="F40" s="59"/>
      <c r="G40" s="59"/>
      <c r="H40" s="59"/>
      <c r="I40" s="57"/>
      <c r="J40" s="57"/>
      <c r="K40" s="57"/>
      <c r="L40" s="57"/>
      <c r="M40" s="57"/>
      <c r="N40" s="57"/>
      <c r="O40" s="57"/>
      <c r="P40" s="57"/>
      <c r="Q40" s="57"/>
    </row>
    <row r="41" spans="9:17" ht="12">
      <c r="I41" s="57"/>
      <c r="J41" s="57"/>
      <c r="K41" s="57"/>
      <c r="L41" s="57"/>
      <c r="M41" s="57"/>
      <c r="N41" s="57"/>
      <c r="O41" s="57"/>
      <c r="P41" s="57"/>
      <c r="Q41" s="57"/>
    </row>
    <row r="42" spans="9:17" ht="12">
      <c r="I42" s="57"/>
      <c r="J42" s="57"/>
      <c r="K42" s="57"/>
      <c r="L42" s="57"/>
      <c r="M42" s="57"/>
      <c r="N42" s="57"/>
      <c r="O42" s="57"/>
      <c r="P42" s="57"/>
      <c r="Q42" s="57"/>
    </row>
    <row r="43" spans="9:17" ht="12">
      <c r="I43" s="57"/>
      <c r="J43" s="57"/>
      <c r="K43" s="57"/>
      <c r="L43" s="57"/>
      <c r="M43" s="57"/>
      <c r="N43" s="57"/>
      <c r="O43" s="57"/>
      <c r="P43" s="57"/>
      <c r="Q43" s="57"/>
    </row>
    <row r="44" spans="9:17" ht="12">
      <c r="I44" s="57"/>
      <c r="J44" s="57"/>
      <c r="K44" s="57"/>
      <c r="L44" s="57"/>
      <c r="M44" s="57"/>
      <c r="N44" s="57"/>
      <c r="O44" s="57"/>
      <c r="P44" s="57"/>
      <c r="Q44" s="57"/>
    </row>
    <row r="45" spans="9:17" ht="12">
      <c r="I45" s="57"/>
      <c r="J45" s="57"/>
      <c r="K45" s="57"/>
      <c r="L45" s="57"/>
      <c r="M45" s="57"/>
      <c r="N45" s="57"/>
      <c r="O45" s="57"/>
      <c r="P45" s="57"/>
      <c r="Q45" s="57"/>
    </row>
    <row r="46" spans="9:17" ht="12">
      <c r="I46" s="57"/>
      <c r="J46" s="57"/>
      <c r="K46" s="57"/>
      <c r="L46" s="57"/>
      <c r="M46" s="57"/>
      <c r="N46" s="57"/>
      <c r="O46" s="57"/>
      <c r="P46" s="57"/>
      <c r="Q46" s="57"/>
    </row>
    <row r="47" spans="9:17" ht="12">
      <c r="I47" s="57"/>
      <c r="J47" s="57"/>
      <c r="K47" s="57"/>
      <c r="L47" s="57"/>
      <c r="M47" s="57"/>
      <c r="N47" s="57"/>
      <c r="O47" s="57"/>
      <c r="P47" s="57"/>
      <c r="Q47" s="57"/>
    </row>
    <row r="48" spans="9:17" ht="12">
      <c r="I48" s="57"/>
      <c r="J48" s="57"/>
      <c r="K48" s="57"/>
      <c r="L48" s="57"/>
      <c r="M48" s="57"/>
      <c r="N48" s="57"/>
      <c r="O48" s="57"/>
      <c r="P48" s="57"/>
      <c r="Q48" s="57"/>
    </row>
    <row r="49" spans="9:17" ht="12">
      <c r="I49" s="57"/>
      <c r="J49" s="57"/>
      <c r="K49" s="57"/>
      <c r="L49" s="57"/>
      <c r="M49" s="57"/>
      <c r="N49" s="57"/>
      <c r="O49" s="57"/>
      <c r="P49" s="57"/>
      <c r="Q49" s="57"/>
    </row>
    <row r="50" spans="9:17" ht="12">
      <c r="I50" s="57"/>
      <c r="J50" s="57"/>
      <c r="K50" s="57"/>
      <c r="L50" s="57"/>
      <c r="M50" s="57"/>
      <c r="N50" s="57"/>
      <c r="O50" s="57"/>
      <c r="P50" s="57"/>
      <c r="Q50" s="57"/>
    </row>
    <row r="51" spans="9:17" ht="12">
      <c r="I51" s="57"/>
      <c r="J51" s="57"/>
      <c r="K51" s="57"/>
      <c r="L51" s="57"/>
      <c r="M51" s="57"/>
      <c r="N51" s="57"/>
      <c r="O51" s="57"/>
      <c r="P51" s="57"/>
      <c r="Q51" s="57"/>
    </row>
    <row r="52" spans="9:17" ht="12">
      <c r="I52" s="57"/>
      <c r="J52" s="57"/>
      <c r="K52" s="57"/>
      <c r="L52" s="57"/>
      <c r="M52" s="57"/>
      <c r="N52" s="57"/>
      <c r="O52" s="57"/>
      <c r="P52" s="57"/>
      <c r="Q52" s="57"/>
    </row>
    <row r="53" spans="9:17" ht="12">
      <c r="I53" s="57"/>
      <c r="J53" s="57"/>
      <c r="K53" s="57"/>
      <c r="L53" s="57"/>
      <c r="M53" s="57"/>
      <c r="N53" s="57"/>
      <c r="O53" s="57"/>
      <c r="P53" s="57"/>
      <c r="Q53" s="57"/>
    </row>
    <row r="54" spans="9:17" ht="12">
      <c r="I54" s="57"/>
      <c r="J54" s="57"/>
      <c r="K54" s="57"/>
      <c r="L54" s="57"/>
      <c r="M54" s="57"/>
      <c r="N54" s="57"/>
      <c r="O54" s="57"/>
      <c r="P54" s="57"/>
      <c r="Q54" s="57"/>
    </row>
    <row r="55" spans="9:17" ht="12">
      <c r="I55" s="57"/>
      <c r="J55" s="57"/>
      <c r="K55" s="57"/>
      <c r="L55" s="57"/>
      <c r="M55" s="57"/>
      <c r="N55" s="57"/>
      <c r="O55" s="57"/>
      <c r="P55" s="57"/>
      <c r="Q55" s="57"/>
    </row>
    <row r="56" spans="9:17" ht="12">
      <c r="I56" s="57"/>
      <c r="J56" s="57"/>
      <c r="K56" s="57"/>
      <c r="L56" s="57"/>
      <c r="M56" s="57"/>
      <c r="N56" s="57"/>
      <c r="O56" s="57"/>
      <c r="P56" s="57"/>
      <c r="Q56" s="57"/>
    </row>
    <row r="57" spans="9:17" ht="12">
      <c r="I57" s="57"/>
      <c r="J57" s="57"/>
      <c r="K57" s="57"/>
      <c r="L57" s="57"/>
      <c r="M57" s="57"/>
      <c r="N57" s="57"/>
      <c r="O57" s="57"/>
      <c r="P57" s="57"/>
      <c r="Q57" s="57"/>
    </row>
    <row r="58" spans="9:17" ht="12">
      <c r="I58" s="57"/>
      <c r="J58" s="57"/>
      <c r="K58" s="57"/>
      <c r="L58" s="57"/>
      <c r="M58" s="57"/>
      <c r="N58" s="57"/>
      <c r="O58" s="57"/>
      <c r="P58" s="57"/>
      <c r="Q58" s="57"/>
    </row>
    <row r="59" spans="9:17" ht="12">
      <c r="I59" s="57"/>
      <c r="J59" s="57"/>
      <c r="K59" s="57"/>
      <c r="L59" s="57"/>
      <c r="M59" s="57"/>
      <c r="N59" s="57"/>
      <c r="O59" s="57"/>
      <c r="P59" s="57"/>
      <c r="Q59" s="57"/>
    </row>
    <row r="60" spans="9:17" ht="12">
      <c r="I60" s="57"/>
      <c r="J60" s="57"/>
      <c r="K60" s="57"/>
      <c r="L60" s="57"/>
      <c r="M60" s="57"/>
      <c r="N60" s="57"/>
      <c r="O60" s="57"/>
      <c r="P60" s="57"/>
      <c r="Q60" s="57"/>
    </row>
    <row r="61" spans="9:17" ht="12">
      <c r="I61" s="57"/>
      <c r="J61" s="57"/>
      <c r="K61" s="57"/>
      <c r="L61" s="57"/>
      <c r="M61" s="57"/>
      <c r="N61" s="57"/>
      <c r="O61" s="57"/>
      <c r="P61" s="57"/>
      <c r="Q61" s="57"/>
    </row>
    <row r="62" spans="9:17" ht="12">
      <c r="I62" s="57"/>
      <c r="J62" s="57"/>
      <c r="K62" s="57"/>
      <c r="L62" s="57"/>
      <c r="M62" s="57"/>
      <c r="N62" s="57"/>
      <c r="O62" s="57"/>
      <c r="P62" s="57"/>
      <c r="Q62" s="57"/>
    </row>
    <row r="63" spans="9:17" ht="12">
      <c r="I63" s="57"/>
      <c r="J63" s="57"/>
      <c r="K63" s="57"/>
      <c r="L63" s="57"/>
      <c r="M63" s="57"/>
      <c r="N63" s="57"/>
      <c r="O63" s="57"/>
      <c r="P63" s="57"/>
      <c r="Q63" s="57"/>
    </row>
    <row r="64" spans="9:17" ht="12">
      <c r="I64" s="57"/>
      <c r="J64" s="57"/>
      <c r="K64" s="57"/>
      <c r="L64" s="57"/>
      <c r="M64" s="57"/>
      <c r="N64" s="57"/>
      <c r="O64" s="57"/>
      <c r="P64" s="57"/>
      <c r="Q64" s="57"/>
    </row>
    <row r="65" spans="9:17" ht="12">
      <c r="I65" s="57"/>
      <c r="J65" s="57"/>
      <c r="K65" s="57"/>
      <c r="L65" s="57"/>
      <c r="M65" s="57"/>
      <c r="N65" s="57"/>
      <c r="O65" s="57"/>
      <c r="P65" s="57"/>
      <c r="Q65" s="57"/>
    </row>
    <row r="66" spans="9:17" ht="12">
      <c r="I66" s="57"/>
      <c r="J66" s="57"/>
      <c r="K66" s="57"/>
      <c r="L66" s="57"/>
      <c r="M66" s="57"/>
      <c r="N66" s="57"/>
      <c r="O66" s="57"/>
      <c r="P66" s="57"/>
      <c r="Q66" s="57"/>
    </row>
    <row r="67" spans="9:17" ht="12">
      <c r="I67" s="57"/>
      <c r="J67" s="57"/>
      <c r="K67" s="57"/>
      <c r="L67" s="57"/>
      <c r="M67" s="57"/>
      <c r="N67" s="57"/>
      <c r="O67" s="57"/>
      <c r="P67" s="57"/>
      <c r="Q67" s="57"/>
    </row>
    <row r="68" spans="9:17" ht="12">
      <c r="I68" s="57"/>
      <c r="J68" s="57"/>
      <c r="K68" s="57"/>
      <c r="L68" s="57"/>
      <c r="M68" s="57"/>
      <c r="N68" s="57"/>
      <c r="O68" s="57"/>
      <c r="P68" s="57"/>
      <c r="Q68" s="57"/>
    </row>
    <row r="69" spans="9:17" ht="12">
      <c r="I69" s="57"/>
      <c r="J69" s="57"/>
      <c r="K69" s="57"/>
      <c r="L69" s="57"/>
      <c r="M69" s="57"/>
      <c r="N69" s="57"/>
      <c r="O69" s="57"/>
      <c r="P69" s="57"/>
      <c r="Q69" s="57"/>
    </row>
    <row r="70" spans="9:17" ht="12">
      <c r="I70" s="57"/>
      <c r="J70" s="57"/>
      <c r="K70" s="57"/>
      <c r="L70" s="57"/>
      <c r="M70" s="57"/>
      <c r="N70" s="57"/>
      <c r="O70" s="57"/>
      <c r="P70" s="57"/>
      <c r="Q70" s="57"/>
    </row>
    <row r="71" spans="9:17" ht="12">
      <c r="I71" s="57"/>
      <c r="J71" s="57"/>
      <c r="K71" s="57"/>
      <c r="L71" s="57"/>
      <c r="M71" s="57"/>
      <c r="N71" s="57"/>
      <c r="O71" s="57"/>
      <c r="P71" s="57"/>
      <c r="Q71" s="57"/>
    </row>
    <row r="72" spans="9:17" ht="12">
      <c r="I72" s="57"/>
      <c r="J72" s="57"/>
      <c r="K72" s="57"/>
      <c r="L72" s="57"/>
      <c r="M72" s="57"/>
      <c r="N72" s="57"/>
      <c r="O72" s="57"/>
      <c r="P72" s="57"/>
      <c r="Q72" s="57"/>
    </row>
    <row r="73" spans="9:17" ht="12">
      <c r="I73" s="57"/>
      <c r="J73" s="57"/>
      <c r="K73" s="57"/>
      <c r="L73" s="57"/>
      <c r="M73" s="57"/>
      <c r="N73" s="57"/>
      <c r="O73" s="57"/>
      <c r="P73" s="57"/>
      <c r="Q73" s="57"/>
    </row>
    <row r="74" spans="9:17" ht="12">
      <c r="I74" s="57"/>
      <c r="J74" s="57"/>
      <c r="K74" s="57"/>
      <c r="L74" s="57"/>
      <c r="M74" s="57"/>
      <c r="N74" s="57"/>
      <c r="O74" s="57"/>
      <c r="P74" s="57"/>
      <c r="Q74" s="57"/>
    </row>
    <row r="75" spans="9:17" ht="12">
      <c r="I75" s="57"/>
      <c r="J75" s="57"/>
      <c r="K75" s="57"/>
      <c r="L75" s="57"/>
      <c r="M75" s="57"/>
      <c r="N75" s="57"/>
      <c r="O75" s="57"/>
      <c r="P75" s="57"/>
      <c r="Q75" s="57"/>
    </row>
    <row r="76" spans="9:17" ht="12">
      <c r="I76" s="57"/>
      <c r="J76" s="57"/>
      <c r="K76" s="57"/>
      <c r="L76" s="57"/>
      <c r="M76" s="57"/>
      <c r="N76" s="57"/>
      <c r="O76" s="57"/>
      <c r="P76" s="57"/>
      <c r="Q76" s="57"/>
    </row>
    <row r="77" spans="9:17" ht="12">
      <c r="I77" s="57"/>
      <c r="J77" s="57"/>
      <c r="K77" s="57"/>
      <c r="L77" s="57"/>
      <c r="M77" s="57"/>
      <c r="N77" s="57"/>
      <c r="O77" s="57"/>
      <c r="P77" s="57"/>
      <c r="Q77" s="57"/>
    </row>
    <row r="78" spans="9:17" ht="12">
      <c r="I78" s="57"/>
      <c r="J78" s="57"/>
      <c r="K78" s="57"/>
      <c r="L78" s="57"/>
      <c r="M78" s="57"/>
      <c r="N78" s="57"/>
      <c r="O78" s="57"/>
      <c r="P78" s="57"/>
      <c r="Q78" s="57"/>
    </row>
    <row r="79" spans="9:17" ht="12">
      <c r="I79" s="57"/>
      <c r="J79" s="57"/>
      <c r="K79" s="57"/>
      <c r="L79" s="57"/>
      <c r="M79" s="57"/>
      <c r="N79" s="57"/>
      <c r="O79" s="57"/>
      <c r="P79" s="57"/>
      <c r="Q79" s="57"/>
    </row>
    <row r="80" spans="9:17" ht="12">
      <c r="I80" s="57"/>
      <c r="J80" s="57"/>
      <c r="K80" s="57"/>
      <c r="L80" s="57"/>
      <c r="M80" s="57"/>
      <c r="N80" s="57"/>
      <c r="O80" s="57"/>
      <c r="P80" s="57"/>
      <c r="Q80" s="57"/>
    </row>
    <row r="81" spans="9:17" ht="12">
      <c r="I81" s="57"/>
      <c r="J81" s="57"/>
      <c r="K81" s="57"/>
      <c r="L81" s="57"/>
      <c r="M81" s="57"/>
      <c r="N81" s="57"/>
      <c r="O81" s="57"/>
      <c r="P81" s="57"/>
      <c r="Q81" s="57"/>
    </row>
    <row r="82" spans="9:17" ht="12">
      <c r="I82" s="57"/>
      <c r="J82" s="57"/>
      <c r="K82" s="57"/>
      <c r="L82" s="57"/>
      <c r="M82" s="57"/>
      <c r="N82" s="57"/>
      <c r="O82" s="57"/>
      <c r="P82" s="57"/>
      <c r="Q82" s="57"/>
    </row>
    <row r="83" spans="9:17" ht="12">
      <c r="I83" s="57"/>
      <c r="J83" s="57"/>
      <c r="K83" s="57"/>
      <c r="L83" s="57"/>
      <c r="M83" s="57"/>
      <c r="N83" s="57"/>
      <c r="O83" s="57"/>
      <c r="P83" s="57"/>
      <c r="Q83" s="57"/>
    </row>
    <row r="84" spans="9:17" ht="12">
      <c r="I84" s="57"/>
      <c r="J84" s="57"/>
      <c r="K84" s="57"/>
      <c r="L84" s="57"/>
      <c r="M84" s="57"/>
      <c r="N84" s="57"/>
      <c r="O84" s="57"/>
      <c r="P84" s="57"/>
      <c r="Q84" s="57"/>
    </row>
    <row r="85" spans="9:17" ht="12">
      <c r="I85" s="57"/>
      <c r="J85" s="57"/>
      <c r="K85" s="57"/>
      <c r="L85" s="57"/>
      <c r="M85" s="57"/>
      <c r="N85" s="57"/>
      <c r="O85" s="57"/>
      <c r="P85" s="57"/>
      <c r="Q85" s="57"/>
    </row>
    <row r="86" spans="9:17" ht="12">
      <c r="I86" s="57"/>
      <c r="J86" s="57"/>
      <c r="K86" s="57"/>
      <c r="L86" s="57"/>
      <c r="M86" s="57"/>
      <c r="N86" s="57"/>
      <c r="O86" s="57"/>
      <c r="P86" s="57"/>
      <c r="Q86" s="57"/>
    </row>
    <row r="87" spans="9:17" ht="12">
      <c r="I87" s="57"/>
      <c r="J87" s="57"/>
      <c r="K87" s="57"/>
      <c r="L87" s="57"/>
      <c r="M87" s="57"/>
      <c r="N87" s="57"/>
      <c r="O87" s="57"/>
      <c r="P87" s="57"/>
      <c r="Q87" s="57"/>
    </row>
    <row r="88" spans="9:17" ht="12">
      <c r="I88" s="57"/>
      <c r="J88" s="57"/>
      <c r="K88" s="57"/>
      <c r="L88" s="57"/>
      <c r="M88" s="57"/>
      <c r="N88" s="57"/>
      <c r="O88" s="57"/>
      <c r="P88" s="57"/>
      <c r="Q88" s="57"/>
    </row>
    <row r="89" spans="9:17" ht="12">
      <c r="I89" s="57"/>
      <c r="J89" s="57"/>
      <c r="K89" s="57"/>
      <c r="L89" s="57"/>
      <c r="M89" s="57"/>
      <c r="N89" s="57"/>
      <c r="O89" s="57"/>
      <c r="P89" s="57"/>
      <c r="Q89" s="57"/>
    </row>
    <row r="90" spans="9:17" ht="12">
      <c r="I90" s="57"/>
      <c r="J90" s="57"/>
      <c r="K90" s="57"/>
      <c r="L90" s="57"/>
      <c r="M90" s="57"/>
      <c r="N90" s="57"/>
      <c r="O90" s="57"/>
      <c r="P90" s="57"/>
      <c r="Q90" s="57"/>
    </row>
    <row r="91" spans="9:17" ht="12">
      <c r="I91" s="57"/>
      <c r="J91" s="57"/>
      <c r="K91" s="57"/>
      <c r="L91" s="57"/>
      <c r="M91" s="57"/>
      <c r="N91" s="57"/>
      <c r="O91" s="57"/>
      <c r="P91" s="57"/>
      <c r="Q91" s="57"/>
    </row>
    <row r="92" spans="9:17" ht="12">
      <c r="I92" s="57"/>
      <c r="J92" s="57"/>
      <c r="K92" s="57"/>
      <c r="L92" s="57"/>
      <c r="M92" s="57"/>
      <c r="N92" s="57"/>
      <c r="O92" s="57"/>
      <c r="P92" s="57"/>
      <c r="Q92" s="57"/>
    </row>
    <row r="93" spans="9:17" ht="12">
      <c r="I93" s="57"/>
      <c r="J93" s="57"/>
      <c r="K93" s="57"/>
      <c r="L93" s="57"/>
      <c r="M93" s="57"/>
      <c r="N93" s="57"/>
      <c r="O93" s="57"/>
      <c r="P93" s="57"/>
      <c r="Q93" s="57"/>
    </row>
    <row r="94" spans="9:17" ht="12">
      <c r="I94" s="57"/>
      <c r="J94" s="57"/>
      <c r="K94" s="57"/>
      <c r="L94" s="57"/>
      <c r="M94" s="57"/>
      <c r="N94" s="57"/>
      <c r="O94" s="57"/>
      <c r="P94" s="57"/>
      <c r="Q94" s="57"/>
    </row>
    <row r="95" spans="9:17" ht="12">
      <c r="I95" s="57"/>
      <c r="J95" s="57"/>
      <c r="K95" s="57"/>
      <c r="L95" s="57"/>
      <c r="M95" s="57"/>
      <c r="N95" s="57"/>
      <c r="O95" s="57"/>
      <c r="P95" s="57"/>
      <c r="Q95" s="57"/>
    </row>
    <row r="96" spans="9:17" ht="12">
      <c r="I96" s="57"/>
      <c r="J96" s="57"/>
      <c r="K96" s="57"/>
      <c r="L96" s="57"/>
      <c r="M96" s="57"/>
      <c r="N96" s="57"/>
      <c r="O96" s="57"/>
      <c r="P96" s="57"/>
      <c r="Q96" s="57"/>
    </row>
    <row r="97" spans="9:17" ht="12">
      <c r="I97" s="57"/>
      <c r="J97" s="57"/>
      <c r="K97" s="57"/>
      <c r="L97" s="57"/>
      <c r="M97" s="57"/>
      <c r="N97" s="57"/>
      <c r="O97" s="57"/>
      <c r="P97" s="57"/>
      <c r="Q97" s="57"/>
    </row>
    <row r="98" spans="9:17" ht="12">
      <c r="I98" s="57"/>
      <c r="J98" s="57"/>
      <c r="K98" s="57"/>
      <c r="L98" s="57"/>
      <c r="M98" s="57"/>
      <c r="N98" s="57"/>
      <c r="O98" s="57"/>
      <c r="P98" s="57"/>
      <c r="Q98" s="57"/>
    </row>
    <row r="99" spans="9:17" ht="12">
      <c r="I99" s="57"/>
      <c r="J99" s="57"/>
      <c r="K99" s="57"/>
      <c r="L99" s="57"/>
      <c r="M99" s="57"/>
      <c r="N99" s="57"/>
      <c r="O99" s="57"/>
      <c r="P99" s="57"/>
      <c r="Q99" s="57"/>
    </row>
    <row r="100" spans="9:17" ht="12"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9:17" ht="12"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9:17" ht="12"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9:17" ht="12"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9:17" ht="12"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9:17" ht="12"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9:17" ht="12"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9:17" ht="12"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9:17" ht="12"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9:17" ht="12"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9:17" ht="12"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9:17" ht="12"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9:17" ht="12"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9:17" ht="12"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9:17" ht="12">
      <c r="I114" s="57"/>
      <c r="J114" s="57"/>
      <c r="K114" s="57"/>
      <c r="L114" s="57"/>
      <c r="M114" s="57"/>
      <c r="N114" s="57"/>
      <c r="O114" s="57"/>
      <c r="P114" s="57"/>
      <c r="Q114" s="57"/>
    </row>
    <row r="115" spans="9:17" ht="12"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9:17" ht="12"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9:17" ht="12"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9:17" ht="12"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9:17" ht="12"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9:17" ht="12"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9:17" ht="12"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9:17" ht="12"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9:17" ht="12"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9:17" ht="12"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9:17" ht="12">
      <c r="I125" s="57"/>
      <c r="J125" s="57"/>
      <c r="K125" s="57"/>
      <c r="L125" s="57"/>
      <c r="M125" s="57"/>
      <c r="N125" s="57"/>
      <c r="O125" s="57"/>
      <c r="P125" s="57"/>
      <c r="Q125" s="57"/>
    </row>
    <row r="126" spans="9:17" ht="12"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9:17" ht="12">
      <c r="I127" s="57"/>
      <c r="J127" s="57"/>
      <c r="K127" s="57"/>
      <c r="L127" s="57"/>
      <c r="M127" s="57"/>
      <c r="N127" s="57"/>
      <c r="O127" s="57"/>
      <c r="P127" s="57"/>
      <c r="Q127" s="57"/>
    </row>
    <row r="128" spans="9:17" ht="12">
      <c r="I128" s="57"/>
      <c r="J128" s="57"/>
      <c r="K128" s="57"/>
      <c r="L128" s="57"/>
      <c r="M128" s="57"/>
      <c r="N128" s="57"/>
      <c r="O128" s="57"/>
      <c r="P128" s="57"/>
      <c r="Q128" s="57"/>
    </row>
    <row r="129" spans="9:17" ht="12">
      <c r="I129" s="57"/>
      <c r="J129" s="57"/>
      <c r="K129" s="57"/>
      <c r="L129" s="57"/>
      <c r="M129" s="57"/>
      <c r="N129" s="57"/>
      <c r="O129" s="57"/>
      <c r="P129" s="57"/>
      <c r="Q129" s="57"/>
    </row>
    <row r="130" spans="9:17" ht="12">
      <c r="I130" s="57"/>
      <c r="J130" s="57"/>
      <c r="K130" s="57"/>
      <c r="L130" s="57"/>
      <c r="M130" s="57"/>
      <c r="N130" s="57"/>
      <c r="O130" s="57"/>
      <c r="P130" s="57"/>
      <c r="Q130" s="57"/>
    </row>
    <row r="131" spans="9:17" ht="12">
      <c r="I131" s="57"/>
      <c r="J131" s="57"/>
      <c r="K131" s="57"/>
      <c r="L131" s="57"/>
      <c r="M131" s="57"/>
      <c r="N131" s="57"/>
      <c r="O131" s="57"/>
      <c r="P131" s="57"/>
      <c r="Q131" s="57"/>
    </row>
    <row r="132" spans="9:17" ht="12">
      <c r="I132" s="57"/>
      <c r="J132" s="57"/>
      <c r="K132" s="57"/>
      <c r="L132" s="57"/>
      <c r="M132" s="57"/>
      <c r="N132" s="57"/>
      <c r="O132" s="57"/>
      <c r="P132" s="57"/>
      <c r="Q132" s="57"/>
    </row>
    <row r="133" spans="9:17" ht="12">
      <c r="I133" s="57"/>
      <c r="J133" s="57"/>
      <c r="K133" s="57"/>
      <c r="L133" s="57"/>
      <c r="M133" s="57"/>
      <c r="N133" s="57"/>
      <c r="O133" s="57"/>
      <c r="P133" s="57"/>
      <c r="Q133" s="57"/>
    </row>
    <row r="134" spans="9:17" ht="12">
      <c r="I134" s="57"/>
      <c r="J134" s="57"/>
      <c r="K134" s="57"/>
      <c r="L134" s="57"/>
      <c r="M134" s="57"/>
      <c r="N134" s="57"/>
      <c r="O134" s="57"/>
      <c r="P134" s="57"/>
      <c r="Q134" s="57"/>
    </row>
    <row r="135" spans="9:17" ht="12">
      <c r="I135" s="57"/>
      <c r="J135" s="57"/>
      <c r="K135" s="57"/>
      <c r="L135" s="57"/>
      <c r="M135" s="57"/>
      <c r="N135" s="57"/>
      <c r="O135" s="57"/>
      <c r="P135" s="57"/>
      <c r="Q135" s="57"/>
    </row>
    <row r="136" spans="9:17" ht="12">
      <c r="I136" s="57"/>
      <c r="J136" s="57"/>
      <c r="K136" s="57"/>
      <c r="L136" s="57"/>
      <c r="M136" s="57"/>
      <c r="N136" s="57"/>
      <c r="O136" s="57"/>
      <c r="P136" s="57"/>
      <c r="Q136" s="57"/>
    </row>
    <row r="137" spans="9:17" ht="12">
      <c r="I137" s="57"/>
      <c r="J137" s="57"/>
      <c r="K137" s="57"/>
      <c r="L137" s="57"/>
      <c r="M137" s="57"/>
      <c r="N137" s="57"/>
      <c r="O137" s="57"/>
      <c r="P137" s="57"/>
      <c r="Q137" s="57"/>
    </row>
    <row r="138" spans="9:17" ht="12">
      <c r="I138" s="57"/>
      <c r="J138" s="57"/>
      <c r="K138" s="57"/>
      <c r="L138" s="57"/>
      <c r="M138" s="57"/>
      <c r="N138" s="57"/>
      <c r="O138" s="57"/>
      <c r="P138" s="57"/>
      <c r="Q138" s="57"/>
    </row>
    <row r="139" spans="9:17" ht="12">
      <c r="I139" s="57"/>
      <c r="J139" s="57"/>
      <c r="K139" s="57"/>
      <c r="L139" s="57"/>
      <c r="M139" s="57"/>
      <c r="N139" s="57"/>
      <c r="O139" s="57"/>
      <c r="P139" s="57"/>
      <c r="Q139" s="57"/>
    </row>
    <row r="140" spans="9:17" ht="12">
      <c r="I140" s="57"/>
      <c r="J140" s="57"/>
      <c r="K140" s="57"/>
      <c r="L140" s="57"/>
      <c r="M140" s="57"/>
      <c r="N140" s="57"/>
      <c r="O140" s="57"/>
      <c r="P140" s="57"/>
      <c r="Q140" s="57"/>
    </row>
    <row r="141" spans="9:17" ht="12">
      <c r="I141" s="57"/>
      <c r="J141" s="57"/>
      <c r="K141" s="57"/>
      <c r="L141" s="57"/>
      <c r="M141" s="57"/>
      <c r="N141" s="57"/>
      <c r="O141" s="57"/>
      <c r="P141" s="57"/>
      <c r="Q141" s="57"/>
    </row>
    <row r="142" spans="9:17" ht="12">
      <c r="I142" s="57"/>
      <c r="J142" s="57"/>
      <c r="K142" s="57"/>
      <c r="L142" s="57"/>
      <c r="M142" s="57"/>
      <c r="N142" s="57"/>
      <c r="O142" s="57"/>
      <c r="P142" s="57"/>
      <c r="Q142" s="57"/>
    </row>
    <row r="143" spans="9:17" ht="12">
      <c r="I143" s="57"/>
      <c r="J143" s="57"/>
      <c r="K143" s="57"/>
      <c r="L143" s="57"/>
      <c r="M143" s="57"/>
      <c r="N143" s="57"/>
      <c r="O143" s="57"/>
      <c r="P143" s="57"/>
      <c r="Q143" s="57"/>
    </row>
    <row r="144" spans="9:17" ht="12">
      <c r="I144" s="57"/>
      <c r="J144" s="57"/>
      <c r="K144" s="57"/>
      <c r="L144" s="57"/>
      <c r="M144" s="57"/>
      <c r="N144" s="57"/>
      <c r="O144" s="57"/>
      <c r="P144" s="57"/>
      <c r="Q144" s="57"/>
    </row>
    <row r="145" spans="9:17" ht="12">
      <c r="I145" s="57"/>
      <c r="J145" s="57"/>
      <c r="K145" s="57"/>
      <c r="L145" s="57"/>
      <c r="M145" s="57"/>
      <c r="N145" s="57"/>
      <c r="O145" s="57"/>
      <c r="P145" s="57"/>
      <c r="Q145" s="57"/>
    </row>
    <row r="146" spans="9:17" ht="12">
      <c r="I146" s="57"/>
      <c r="J146" s="57"/>
      <c r="K146" s="57"/>
      <c r="L146" s="57"/>
      <c r="M146" s="57"/>
      <c r="N146" s="57"/>
      <c r="O146" s="57"/>
      <c r="P146" s="57"/>
      <c r="Q146" s="57"/>
    </row>
    <row r="147" spans="9:17" ht="12">
      <c r="I147" s="57"/>
      <c r="J147" s="57"/>
      <c r="K147" s="57"/>
      <c r="L147" s="57"/>
      <c r="M147" s="57"/>
      <c r="N147" s="57"/>
      <c r="O147" s="57"/>
      <c r="P147" s="57"/>
      <c r="Q147" s="57"/>
    </row>
    <row r="148" spans="9:17" ht="12">
      <c r="I148" s="57"/>
      <c r="J148" s="57"/>
      <c r="K148" s="57"/>
      <c r="L148" s="57"/>
      <c r="M148" s="57"/>
      <c r="N148" s="57"/>
      <c r="O148" s="57"/>
      <c r="P148" s="57"/>
      <c r="Q148" s="57"/>
    </row>
    <row r="149" spans="9:17" ht="12">
      <c r="I149" s="57"/>
      <c r="J149" s="57"/>
      <c r="K149" s="57"/>
      <c r="L149" s="57"/>
      <c r="M149" s="57"/>
      <c r="N149" s="57"/>
      <c r="O149" s="57"/>
      <c r="P149" s="57"/>
      <c r="Q149" s="57"/>
    </row>
    <row r="150" spans="9:17" ht="12">
      <c r="I150" s="57"/>
      <c r="J150" s="57"/>
      <c r="K150" s="57"/>
      <c r="L150" s="57"/>
      <c r="M150" s="57"/>
      <c r="N150" s="57"/>
      <c r="O150" s="57"/>
      <c r="P150" s="57"/>
      <c r="Q150" s="57"/>
    </row>
    <row r="151" spans="9:17" ht="12">
      <c r="I151" s="57"/>
      <c r="J151" s="57"/>
      <c r="K151" s="57"/>
      <c r="L151" s="57"/>
      <c r="M151" s="57"/>
      <c r="N151" s="57"/>
      <c r="O151" s="57"/>
      <c r="P151" s="57"/>
      <c r="Q151" s="57"/>
    </row>
    <row r="152" spans="9:17" ht="12">
      <c r="I152" s="57"/>
      <c r="J152" s="57"/>
      <c r="K152" s="57"/>
      <c r="L152" s="57"/>
      <c r="M152" s="57"/>
      <c r="N152" s="57"/>
      <c r="O152" s="57"/>
      <c r="P152" s="57"/>
      <c r="Q152" s="57"/>
    </row>
    <row r="153" spans="9:17" ht="12">
      <c r="I153" s="57"/>
      <c r="J153" s="57"/>
      <c r="K153" s="57"/>
      <c r="L153" s="57"/>
      <c r="M153" s="57"/>
      <c r="N153" s="57"/>
      <c r="O153" s="57"/>
      <c r="P153" s="57"/>
      <c r="Q153" s="57"/>
    </row>
    <row r="154" spans="9:17" ht="12">
      <c r="I154" s="57"/>
      <c r="J154" s="57"/>
      <c r="K154" s="57"/>
      <c r="L154" s="57"/>
      <c r="M154" s="57"/>
      <c r="N154" s="57"/>
      <c r="O154" s="57"/>
      <c r="P154" s="57"/>
      <c r="Q154" s="57"/>
    </row>
    <row r="155" spans="9:17" ht="12">
      <c r="I155" s="57"/>
      <c r="J155" s="57"/>
      <c r="K155" s="57"/>
      <c r="L155" s="57"/>
      <c r="M155" s="57"/>
      <c r="N155" s="57"/>
      <c r="O155" s="57"/>
      <c r="P155" s="57"/>
      <c r="Q155" s="57"/>
    </row>
    <row r="156" spans="9:17" ht="12">
      <c r="I156" s="57"/>
      <c r="J156" s="57"/>
      <c r="K156" s="57"/>
      <c r="L156" s="57"/>
      <c r="M156" s="57"/>
      <c r="N156" s="57"/>
      <c r="O156" s="57"/>
      <c r="P156" s="57"/>
      <c r="Q156" s="57"/>
    </row>
    <row r="157" spans="9:17" ht="12">
      <c r="I157" s="57"/>
      <c r="J157" s="57"/>
      <c r="K157" s="57"/>
      <c r="L157" s="57"/>
      <c r="M157" s="57"/>
      <c r="N157" s="57"/>
      <c r="O157" s="57"/>
      <c r="P157" s="57"/>
      <c r="Q157" s="57"/>
    </row>
    <row r="158" spans="9:17" ht="12">
      <c r="I158" s="57"/>
      <c r="J158" s="57"/>
      <c r="K158" s="57"/>
      <c r="L158" s="57"/>
      <c r="M158" s="57"/>
      <c r="N158" s="57"/>
      <c r="O158" s="57"/>
      <c r="P158" s="57"/>
      <c r="Q158" s="57"/>
    </row>
    <row r="159" spans="9:17" ht="12">
      <c r="I159" s="57"/>
      <c r="J159" s="57"/>
      <c r="K159" s="57"/>
      <c r="L159" s="57"/>
      <c r="M159" s="57"/>
      <c r="N159" s="57"/>
      <c r="O159" s="57"/>
      <c r="P159" s="57"/>
      <c r="Q159" s="57"/>
    </row>
    <row r="160" spans="9:17" ht="12">
      <c r="I160" s="57"/>
      <c r="J160" s="57"/>
      <c r="K160" s="57"/>
      <c r="L160" s="57"/>
      <c r="M160" s="57"/>
      <c r="N160" s="57"/>
      <c r="O160" s="57"/>
      <c r="P160" s="57"/>
      <c r="Q160" s="57"/>
    </row>
    <row r="161" spans="9:17" ht="12">
      <c r="I161" s="57"/>
      <c r="J161" s="57"/>
      <c r="K161" s="57"/>
      <c r="L161" s="57"/>
      <c r="M161" s="57"/>
      <c r="N161" s="57"/>
      <c r="O161" s="57"/>
      <c r="P161" s="57"/>
      <c r="Q161" s="57"/>
    </row>
    <row r="162" spans="9:17" ht="12">
      <c r="I162" s="57"/>
      <c r="J162" s="57"/>
      <c r="K162" s="57"/>
      <c r="L162" s="57"/>
      <c r="M162" s="57"/>
      <c r="N162" s="57"/>
      <c r="O162" s="57"/>
      <c r="P162" s="57"/>
      <c r="Q162" s="57"/>
    </row>
    <row r="163" spans="9:17" ht="12">
      <c r="I163" s="57"/>
      <c r="J163" s="57"/>
      <c r="K163" s="57"/>
      <c r="L163" s="57"/>
      <c r="M163" s="57"/>
      <c r="N163" s="57"/>
      <c r="O163" s="57"/>
      <c r="P163" s="57"/>
      <c r="Q163" s="57"/>
    </row>
    <row r="164" spans="9:17" ht="12">
      <c r="I164" s="57"/>
      <c r="J164" s="57"/>
      <c r="K164" s="57"/>
      <c r="L164" s="57"/>
      <c r="M164" s="57"/>
      <c r="N164" s="57"/>
      <c r="O164" s="57"/>
      <c r="P164" s="57"/>
      <c r="Q164" s="57"/>
    </row>
    <row r="165" spans="9:17" ht="12">
      <c r="I165" s="57"/>
      <c r="J165" s="57"/>
      <c r="K165" s="57"/>
      <c r="L165" s="57"/>
      <c r="M165" s="57"/>
      <c r="N165" s="57"/>
      <c r="O165" s="57"/>
      <c r="P165" s="57"/>
      <c r="Q165" s="57"/>
    </row>
    <row r="166" spans="9:17" ht="12">
      <c r="I166" s="57"/>
      <c r="J166" s="57"/>
      <c r="K166" s="57"/>
      <c r="L166" s="57"/>
      <c r="M166" s="57"/>
      <c r="N166" s="57"/>
      <c r="O166" s="57"/>
      <c r="P166" s="57"/>
      <c r="Q166" s="57"/>
    </row>
    <row r="167" spans="9:17" ht="12">
      <c r="I167" s="57"/>
      <c r="J167" s="57"/>
      <c r="K167" s="57"/>
      <c r="L167" s="57"/>
      <c r="M167" s="57"/>
      <c r="N167" s="57"/>
      <c r="O167" s="57"/>
      <c r="P167" s="57"/>
      <c r="Q167" s="57"/>
    </row>
    <row r="168" spans="9:17" ht="12">
      <c r="I168" s="57"/>
      <c r="J168" s="57"/>
      <c r="K168" s="57"/>
      <c r="L168" s="57"/>
      <c r="M168" s="57"/>
      <c r="N168" s="57"/>
      <c r="O168" s="57"/>
      <c r="P168" s="57"/>
      <c r="Q168" s="57"/>
    </row>
    <row r="169" spans="9:17" ht="12">
      <c r="I169" s="57"/>
      <c r="J169" s="57"/>
      <c r="K169" s="57"/>
      <c r="L169" s="57"/>
      <c r="M169" s="57"/>
      <c r="N169" s="57"/>
      <c r="O169" s="57"/>
      <c r="P169" s="57"/>
      <c r="Q169" s="57"/>
    </row>
    <row r="170" spans="9:17" ht="12">
      <c r="I170" s="57"/>
      <c r="J170" s="57"/>
      <c r="K170" s="57"/>
      <c r="L170" s="57"/>
      <c r="M170" s="57"/>
      <c r="N170" s="57"/>
      <c r="O170" s="57"/>
      <c r="P170" s="57"/>
      <c r="Q170" s="57"/>
    </row>
    <row r="171" spans="9:17" ht="12">
      <c r="I171" s="57"/>
      <c r="J171" s="57"/>
      <c r="K171" s="57"/>
      <c r="L171" s="57"/>
      <c r="M171" s="57"/>
      <c r="N171" s="57"/>
      <c r="O171" s="57"/>
      <c r="P171" s="57"/>
      <c r="Q171" s="57"/>
    </row>
    <row r="172" spans="9:17" ht="12">
      <c r="I172" s="57"/>
      <c r="J172" s="57"/>
      <c r="K172" s="57"/>
      <c r="L172" s="57"/>
      <c r="M172" s="57"/>
      <c r="N172" s="57"/>
      <c r="O172" s="57"/>
      <c r="P172" s="57"/>
      <c r="Q172" s="57"/>
    </row>
    <row r="173" spans="9:17" ht="12">
      <c r="I173" s="57"/>
      <c r="J173" s="57"/>
      <c r="K173" s="57"/>
      <c r="L173" s="57"/>
      <c r="M173" s="57"/>
      <c r="N173" s="57"/>
      <c r="O173" s="57"/>
      <c r="P173" s="57"/>
      <c r="Q173" s="57"/>
    </row>
    <row r="174" spans="9:17" ht="12">
      <c r="I174" s="57"/>
      <c r="J174" s="57"/>
      <c r="K174" s="57"/>
      <c r="L174" s="57"/>
      <c r="M174" s="57"/>
      <c r="N174" s="57"/>
      <c r="O174" s="57"/>
      <c r="P174" s="57"/>
      <c r="Q174" s="57"/>
    </row>
    <row r="175" spans="9:17" ht="12">
      <c r="I175" s="57"/>
      <c r="J175" s="57"/>
      <c r="K175" s="57"/>
      <c r="L175" s="57"/>
      <c r="M175" s="57"/>
      <c r="N175" s="57"/>
      <c r="O175" s="57"/>
      <c r="P175" s="57"/>
      <c r="Q175" s="57"/>
    </row>
    <row r="176" spans="9:17" ht="12">
      <c r="I176" s="57"/>
      <c r="J176" s="57"/>
      <c r="K176" s="57"/>
      <c r="L176" s="57"/>
      <c r="M176" s="57"/>
      <c r="N176" s="57"/>
      <c r="O176" s="57"/>
      <c r="P176" s="57"/>
      <c r="Q176" s="57"/>
    </row>
    <row r="177" spans="9:17" ht="12">
      <c r="I177" s="57"/>
      <c r="J177" s="57"/>
      <c r="K177" s="57"/>
      <c r="L177" s="57"/>
      <c r="M177" s="57"/>
      <c r="N177" s="57"/>
      <c r="O177" s="57"/>
      <c r="P177" s="57"/>
      <c r="Q177" s="57"/>
    </row>
    <row r="178" spans="9:17" ht="12">
      <c r="I178" s="57"/>
      <c r="J178" s="57"/>
      <c r="K178" s="57"/>
      <c r="L178" s="57"/>
      <c r="M178" s="57"/>
      <c r="N178" s="57"/>
      <c r="O178" s="57"/>
      <c r="P178" s="57"/>
      <c r="Q178" s="57"/>
    </row>
    <row r="179" spans="9:17" ht="12">
      <c r="I179" s="57"/>
      <c r="J179" s="57"/>
      <c r="K179" s="57"/>
      <c r="L179" s="57"/>
      <c r="M179" s="57"/>
      <c r="N179" s="57"/>
      <c r="O179" s="57"/>
      <c r="P179" s="57"/>
      <c r="Q179" s="57"/>
    </row>
    <row r="180" spans="9:17" ht="12">
      <c r="I180" s="57"/>
      <c r="J180" s="57"/>
      <c r="K180" s="57"/>
      <c r="L180" s="57"/>
      <c r="M180" s="57"/>
      <c r="N180" s="57"/>
      <c r="O180" s="57"/>
      <c r="P180" s="57"/>
      <c r="Q180" s="57"/>
    </row>
    <row r="181" spans="9:17" ht="12">
      <c r="I181" s="57"/>
      <c r="J181" s="57"/>
      <c r="K181" s="57"/>
      <c r="L181" s="57"/>
      <c r="M181" s="57"/>
      <c r="N181" s="57"/>
      <c r="O181" s="57"/>
      <c r="P181" s="57"/>
      <c r="Q181" s="57"/>
    </row>
    <row r="182" spans="9:17" ht="12">
      <c r="I182" s="57"/>
      <c r="J182" s="57"/>
      <c r="K182" s="57"/>
      <c r="L182" s="57"/>
      <c r="M182" s="57"/>
      <c r="N182" s="57"/>
      <c r="O182" s="57"/>
      <c r="P182" s="57"/>
      <c r="Q182" s="57"/>
    </row>
    <row r="183" spans="9:17" ht="12">
      <c r="I183" s="57"/>
      <c r="J183" s="57"/>
      <c r="K183" s="57"/>
      <c r="L183" s="57"/>
      <c r="M183" s="57"/>
      <c r="N183" s="57"/>
      <c r="O183" s="57"/>
      <c r="P183" s="57"/>
      <c r="Q183" s="57"/>
    </row>
    <row r="184" spans="9:17" ht="12">
      <c r="I184" s="57"/>
      <c r="J184" s="57"/>
      <c r="K184" s="57"/>
      <c r="L184" s="57"/>
      <c r="M184" s="57"/>
      <c r="N184" s="57"/>
      <c r="O184" s="57"/>
      <c r="P184" s="57"/>
      <c r="Q184" s="57"/>
    </row>
    <row r="185" spans="9:17" ht="12">
      <c r="I185" s="57"/>
      <c r="J185" s="57"/>
      <c r="K185" s="57"/>
      <c r="L185" s="57"/>
      <c r="M185" s="57"/>
      <c r="N185" s="57"/>
      <c r="O185" s="57"/>
      <c r="P185" s="57"/>
      <c r="Q185" s="57"/>
    </row>
    <row r="186" spans="9:17" ht="12">
      <c r="I186" s="57"/>
      <c r="J186" s="57"/>
      <c r="K186" s="57"/>
      <c r="L186" s="57"/>
      <c r="M186" s="57"/>
      <c r="N186" s="57"/>
      <c r="O186" s="57"/>
      <c r="P186" s="57"/>
      <c r="Q186" s="57"/>
    </row>
    <row r="187" spans="9:17" ht="12">
      <c r="I187" s="57"/>
      <c r="J187" s="57"/>
      <c r="K187" s="57"/>
      <c r="L187" s="57"/>
      <c r="M187" s="57"/>
      <c r="N187" s="57"/>
      <c r="O187" s="57"/>
      <c r="P187" s="57"/>
      <c r="Q187" s="57"/>
    </row>
    <row r="188" spans="9:17" ht="12">
      <c r="I188" s="57"/>
      <c r="J188" s="57"/>
      <c r="K188" s="57"/>
      <c r="L188" s="57"/>
      <c r="M188" s="57"/>
      <c r="N188" s="57"/>
      <c r="O188" s="57"/>
      <c r="P188" s="57"/>
      <c r="Q188" s="57"/>
    </row>
    <row r="189" spans="9:17" ht="12">
      <c r="I189" s="57"/>
      <c r="J189" s="57"/>
      <c r="K189" s="57"/>
      <c r="L189" s="57"/>
      <c r="M189" s="57"/>
      <c r="N189" s="57"/>
      <c r="O189" s="57"/>
      <c r="P189" s="57"/>
      <c r="Q189" s="57"/>
    </row>
    <row r="190" spans="9:17" ht="12">
      <c r="I190" s="57"/>
      <c r="J190" s="57"/>
      <c r="K190" s="57"/>
      <c r="L190" s="57"/>
      <c r="M190" s="57"/>
      <c r="N190" s="57"/>
      <c r="O190" s="57"/>
      <c r="P190" s="57"/>
      <c r="Q190" s="57"/>
    </row>
    <row r="191" spans="9:17" ht="12">
      <c r="I191" s="57"/>
      <c r="J191" s="57"/>
      <c r="K191" s="57"/>
      <c r="L191" s="57"/>
      <c r="M191" s="57"/>
      <c r="N191" s="57"/>
      <c r="O191" s="57"/>
      <c r="P191" s="57"/>
      <c r="Q191" s="57"/>
    </row>
    <row r="192" spans="9:17" ht="12">
      <c r="I192" s="57"/>
      <c r="J192" s="57"/>
      <c r="K192" s="57"/>
      <c r="L192" s="57"/>
      <c r="M192" s="57"/>
      <c r="N192" s="57"/>
      <c r="O192" s="57"/>
      <c r="P192" s="57"/>
      <c r="Q192" s="57"/>
    </row>
    <row r="193" spans="9:17" ht="12">
      <c r="I193" s="57"/>
      <c r="J193" s="57"/>
      <c r="K193" s="57"/>
      <c r="L193" s="57"/>
      <c r="M193" s="57"/>
      <c r="N193" s="57"/>
      <c r="O193" s="57"/>
      <c r="P193" s="57"/>
      <c r="Q193" s="57"/>
    </row>
    <row r="194" spans="9:17" ht="12">
      <c r="I194" s="57"/>
      <c r="J194" s="57"/>
      <c r="K194" s="57"/>
      <c r="L194" s="57"/>
      <c r="M194" s="57"/>
      <c r="N194" s="57"/>
      <c r="O194" s="57"/>
      <c r="P194" s="57"/>
      <c r="Q194" s="57"/>
    </row>
    <row r="195" spans="9:17" ht="12">
      <c r="I195" s="57"/>
      <c r="J195" s="57"/>
      <c r="K195" s="57"/>
      <c r="L195" s="57"/>
      <c r="M195" s="57"/>
      <c r="N195" s="57"/>
      <c r="O195" s="57"/>
      <c r="P195" s="57"/>
      <c r="Q195" s="57"/>
    </row>
    <row r="196" spans="9:17" ht="12">
      <c r="I196" s="57"/>
      <c r="J196" s="57"/>
      <c r="K196" s="57"/>
      <c r="L196" s="57"/>
      <c r="M196" s="57"/>
      <c r="N196" s="57"/>
      <c r="O196" s="57"/>
      <c r="P196" s="57"/>
      <c r="Q196" s="57"/>
    </row>
    <row r="197" spans="9:17" ht="12">
      <c r="I197" s="57"/>
      <c r="J197" s="57"/>
      <c r="K197" s="57"/>
      <c r="L197" s="57"/>
      <c r="M197" s="57"/>
      <c r="N197" s="57"/>
      <c r="O197" s="57"/>
      <c r="P197" s="57"/>
      <c r="Q197" s="57"/>
    </row>
    <row r="198" spans="9:17" ht="12">
      <c r="I198" s="57"/>
      <c r="J198" s="57"/>
      <c r="K198" s="57"/>
      <c r="L198" s="57"/>
      <c r="M198" s="57"/>
      <c r="N198" s="57"/>
      <c r="O198" s="57"/>
      <c r="P198" s="57"/>
      <c r="Q198" s="57"/>
    </row>
    <row r="199" spans="9:17" ht="12">
      <c r="I199" s="57"/>
      <c r="J199" s="57"/>
      <c r="K199" s="57"/>
      <c r="L199" s="57"/>
      <c r="M199" s="57"/>
      <c r="N199" s="57"/>
      <c r="O199" s="57"/>
      <c r="P199" s="57"/>
      <c r="Q199" s="57"/>
    </row>
    <row r="200" spans="9:17" ht="12">
      <c r="I200" s="57"/>
      <c r="J200" s="57"/>
      <c r="K200" s="57"/>
      <c r="L200" s="57"/>
      <c r="M200" s="57"/>
      <c r="N200" s="57"/>
      <c r="O200" s="57"/>
      <c r="P200" s="57"/>
      <c r="Q200" s="57"/>
    </row>
    <row r="201" spans="9:17" ht="12">
      <c r="I201" s="57"/>
      <c r="J201" s="57"/>
      <c r="K201" s="57"/>
      <c r="L201" s="57"/>
      <c r="M201" s="57"/>
      <c r="N201" s="57"/>
      <c r="O201" s="57"/>
      <c r="P201" s="57"/>
      <c r="Q201" s="57"/>
    </row>
    <row r="202" spans="9:17" ht="12">
      <c r="I202" s="57"/>
      <c r="J202" s="57"/>
      <c r="K202" s="57"/>
      <c r="L202" s="57"/>
      <c r="M202" s="57"/>
      <c r="N202" s="57"/>
      <c r="O202" s="57"/>
      <c r="P202" s="57"/>
      <c r="Q202" s="57"/>
    </row>
    <row r="203" spans="9:17" ht="12">
      <c r="I203" s="57"/>
      <c r="J203" s="57"/>
      <c r="K203" s="57"/>
      <c r="L203" s="57"/>
      <c r="M203" s="57"/>
      <c r="N203" s="57"/>
      <c r="O203" s="57"/>
      <c r="P203" s="57"/>
      <c r="Q203" s="57"/>
    </row>
    <row r="204" spans="9:17" ht="12">
      <c r="I204" s="57"/>
      <c r="J204" s="57"/>
      <c r="K204" s="57"/>
      <c r="L204" s="57"/>
      <c r="M204" s="57"/>
      <c r="N204" s="57"/>
      <c r="O204" s="57"/>
      <c r="P204" s="57"/>
      <c r="Q204" s="57"/>
    </row>
    <row r="205" spans="9:17" ht="12">
      <c r="I205" s="57"/>
      <c r="J205" s="57"/>
      <c r="K205" s="57"/>
      <c r="L205" s="57"/>
      <c r="M205" s="57"/>
      <c r="N205" s="57"/>
      <c r="O205" s="57"/>
      <c r="P205" s="57"/>
      <c r="Q205" s="57"/>
    </row>
    <row r="206" spans="9:17" ht="12">
      <c r="I206" s="57"/>
      <c r="J206" s="57"/>
      <c r="K206" s="57"/>
      <c r="L206" s="57"/>
      <c r="M206" s="57"/>
      <c r="N206" s="57"/>
      <c r="O206" s="57"/>
      <c r="P206" s="57"/>
      <c r="Q206" s="57"/>
    </row>
    <row r="207" spans="9:17" ht="12">
      <c r="I207" s="57"/>
      <c r="J207" s="57"/>
      <c r="K207" s="57"/>
      <c r="L207" s="57"/>
      <c r="M207" s="57"/>
      <c r="N207" s="57"/>
      <c r="O207" s="57"/>
      <c r="P207" s="57"/>
      <c r="Q207" s="57"/>
    </row>
    <row r="208" spans="9:17" ht="12">
      <c r="I208" s="57"/>
      <c r="J208" s="57"/>
      <c r="K208" s="57"/>
      <c r="L208" s="57"/>
      <c r="M208" s="57"/>
      <c r="N208" s="57"/>
      <c r="O208" s="57"/>
      <c r="P208" s="57"/>
      <c r="Q208" s="57"/>
    </row>
    <row r="209" spans="9:17" ht="12">
      <c r="I209" s="57"/>
      <c r="J209" s="57"/>
      <c r="K209" s="57"/>
      <c r="L209" s="57"/>
      <c r="M209" s="57"/>
      <c r="N209" s="57"/>
      <c r="O209" s="57"/>
      <c r="P209" s="57"/>
      <c r="Q209" s="57"/>
    </row>
    <row r="210" spans="9:17" ht="12">
      <c r="I210" s="57"/>
      <c r="J210" s="57"/>
      <c r="K210" s="57"/>
      <c r="L210" s="57"/>
      <c r="M210" s="57"/>
      <c r="N210" s="57"/>
      <c r="O210" s="57"/>
      <c r="P210" s="57"/>
      <c r="Q210" s="57"/>
    </row>
    <row r="211" spans="9:17" ht="12">
      <c r="I211" s="57"/>
      <c r="J211" s="57"/>
      <c r="K211" s="57"/>
      <c r="L211" s="57"/>
      <c r="M211" s="57"/>
      <c r="N211" s="57"/>
      <c r="O211" s="57"/>
      <c r="P211" s="57"/>
      <c r="Q211" s="57"/>
    </row>
    <row r="212" spans="9:17" ht="12">
      <c r="I212" s="57"/>
      <c r="J212" s="57"/>
      <c r="K212" s="57"/>
      <c r="L212" s="57"/>
      <c r="M212" s="57"/>
      <c r="N212" s="57"/>
      <c r="O212" s="57"/>
      <c r="P212" s="57"/>
      <c r="Q212" s="57"/>
    </row>
    <row r="213" spans="9:17" ht="12">
      <c r="I213" s="57"/>
      <c r="J213" s="57"/>
      <c r="K213" s="57"/>
      <c r="L213" s="57"/>
      <c r="M213" s="57"/>
      <c r="N213" s="57"/>
      <c r="O213" s="57"/>
      <c r="P213" s="57"/>
      <c r="Q213" s="57"/>
    </row>
    <row r="214" spans="9:17" ht="12">
      <c r="I214" s="57"/>
      <c r="J214" s="57"/>
      <c r="K214" s="57"/>
      <c r="L214" s="57"/>
      <c r="M214" s="57"/>
      <c r="N214" s="57"/>
      <c r="O214" s="57"/>
      <c r="P214" s="57"/>
      <c r="Q214" s="57"/>
    </row>
    <row r="215" spans="9:17" ht="12">
      <c r="I215" s="57"/>
      <c r="J215" s="57"/>
      <c r="K215" s="57"/>
      <c r="L215" s="57"/>
      <c r="M215" s="57"/>
      <c r="N215" s="57"/>
      <c r="O215" s="57"/>
      <c r="P215" s="57"/>
      <c r="Q215" s="57"/>
    </row>
    <row r="216" spans="9:17" ht="12">
      <c r="I216" s="57"/>
      <c r="J216" s="57"/>
      <c r="K216" s="57"/>
      <c r="L216" s="57"/>
      <c r="M216" s="57"/>
      <c r="N216" s="57"/>
      <c r="O216" s="57"/>
      <c r="P216" s="57"/>
      <c r="Q216" s="57"/>
    </row>
    <row r="217" spans="9:17" ht="12">
      <c r="I217" s="57"/>
      <c r="J217" s="57"/>
      <c r="K217" s="57"/>
      <c r="L217" s="57"/>
      <c r="M217" s="57"/>
      <c r="N217" s="57"/>
      <c r="O217" s="57"/>
      <c r="P217" s="57"/>
      <c r="Q217" s="57"/>
    </row>
    <row r="218" spans="9:17" ht="12">
      <c r="I218" s="57"/>
      <c r="J218" s="57"/>
      <c r="K218" s="57"/>
      <c r="L218" s="57"/>
      <c r="M218" s="57"/>
      <c r="N218" s="57"/>
      <c r="O218" s="57"/>
      <c r="P218" s="57"/>
      <c r="Q218" s="57"/>
    </row>
    <row r="219" spans="9:17" ht="12">
      <c r="I219" s="57"/>
      <c r="J219" s="57"/>
      <c r="K219" s="57"/>
      <c r="L219" s="57"/>
      <c r="M219" s="57"/>
      <c r="N219" s="57"/>
      <c r="O219" s="57"/>
      <c r="P219" s="57"/>
      <c r="Q219" s="57"/>
    </row>
    <row r="220" spans="9:17" ht="12">
      <c r="I220" s="57"/>
      <c r="J220" s="57"/>
      <c r="K220" s="57"/>
      <c r="L220" s="57"/>
      <c r="M220" s="57"/>
      <c r="N220" s="57"/>
      <c r="O220" s="57"/>
      <c r="P220" s="57"/>
      <c r="Q220" s="57"/>
    </row>
    <row r="221" spans="9:17" ht="12">
      <c r="I221" s="57"/>
      <c r="J221" s="57"/>
      <c r="K221" s="57"/>
      <c r="L221" s="57"/>
      <c r="M221" s="57"/>
      <c r="N221" s="57"/>
      <c r="O221" s="57"/>
      <c r="P221" s="57"/>
      <c r="Q221" s="57"/>
    </row>
    <row r="222" spans="9:17" ht="12">
      <c r="I222" s="57"/>
      <c r="J222" s="57"/>
      <c r="K222" s="57"/>
      <c r="L222" s="57"/>
      <c r="M222" s="57"/>
      <c r="N222" s="57"/>
      <c r="O222" s="57"/>
      <c r="P222" s="57"/>
      <c r="Q222" s="57"/>
    </row>
    <row r="223" spans="9:17" ht="12">
      <c r="I223" s="57"/>
      <c r="J223" s="57"/>
      <c r="K223" s="57"/>
      <c r="L223" s="57"/>
      <c r="M223" s="57"/>
      <c r="N223" s="57"/>
      <c r="O223" s="57"/>
      <c r="P223" s="57"/>
      <c r="Q223" s="57"/>
    </row>
    <row r="224" spans="9:17" ht="12">
      <c r="I224" s="57"/>
      <c r="J224" s="57"/>
      <c r="K224" s="57"/>
      <c r="L224" s="57"/>
      <c r="M224" s="57"/>
      <c r="N224" s="57"/>
      <c r="O224" s="57"/>
      <c r="P224" s="57"/>
      <c r="Q224" s="57"/>
    </row>
    <row r="225" spans="9:17" ht="12">
      <c r="I225" s="57"/>
      <c r="J225" s="57"/>
      <c r="K225" s="57"/>
      <c r="L225" s="57"/>
      <c r="M225" s="57"/>
      <c r="N225" s="57"/>
      <c r="O225" s="57"/>
      <c r="P225" s="57"/>
      <c r="Q225" s="57"/>
    </row>
    <row r="226" spans="9:17" ht="12">
      <c r="I226" s="57"/>
      <c r="J226" s="57"/>
      <c r="K226" s="57"/>
      <c r="L226" s="57"/>
      <c r="M226" s="57"/>
      <c r="N226" s="57"/>
      <c r="O226" s="57"/>
      <c r="P226" s="57"/>
      <c r="Q226" s="57"/>
    </row>
    <row r="227" spans="9:17" ht="12">
      <c r="I227" s="57"/>
      <c r="J227" s="57"/>
      <c r="K227" s="57"/>
      <c r="L227" s="57"/>
      <c r="M227" s="57"/>
      <c r="N227" s="57"/>
      <c r="O227" s="57"/>
      <c r="P227" s="57"/>
      <c r="Q227" s="57"/>
    </row>
    <row r="228" spans="9:17" ht="12">
      <c r="I228" s="57"/>
      <c r="J228" s="57"/>
      <c r="K228" s="57"/>
      <c r="L228" s="57"/>
      <c r="M228" s="57"/>
      <c r="N228" s="57"/>
      <c r="O228" s="57"/>
      <c r="P228" s="57"/>
      <c r="Q228" s="57"/>
    </row>
    <row r="229" spans="9:17" ht="12">
      <c r="I229" s="57"/>
      <c r="J229" s="57"/>
      <c r="K229" s="57"/>
      <c r="L229" s="57"/>
      <c r="M229" s="57"/>
      <c r="N229" s="57"/>
      <c r="O229" s="57"/>
      <c r="P229" s="57"/>
      <c r="Q229" s="57"/>
    </row>
    <row r="230" spans="9:17" ht="12">
      <c r="I230" s="57"/>
      <c r="J230" s="57"/>
      <c r="K230" s="57"/>
      <c r="L230" s="57"/>
      <c r="M230" s="57"/>
      <c r="N230" s="57"/>
      <c r="O230" s="57"/>
      <c r="P230" s="57"/>
      <c r="Q230" s="57"/>
    </row>
    <row r="231" spans="9:17" ht="12">
      <c r="I231" s="57"/>
      <c r="J231" s="57"/>
      <c r="K231" s="57"/>
      <c r="L231" s="57"/>
      <c r="M231" s="57"/>
      <c r="N231" s="57"/>
      <c r="O231" s="57"/>
      <c r="P231" s="57"/>
      <c r="Q231" s="57"/>
    </row>
    <row r="232" spans="9:17" ht="12">
      <c r="I232" s="57"/>
      <c r="J232" s="57"/>
      <c r="K232" s="57"/>
      <c r="L232" s="57"/>
      <c r="M232" s="57"/>
      <c r="N232" s="57"/>
      <c r="O232" s="57"/>
      <c r="P232" s="57"/>
      <c r="Q232" s="57"/>
    </row>
    <row r="233" spans="9:17" ht="12">
      <c r="I233" s="57"/>
      <c r="J233" s="57"/>
      <c r="K233" s="57"/>
      <c r="L233" s="57"/>
      <c r="M233" s="57"/>
      <c r="N233" s="57"/>
      <c r="O233" s="57"/>
      <c r="P233" s="57"/>
      <c r="Q233" s="57"/>
    </row>
    <row r="234" spans="9:17" ht="12">
      <c r="I234" s="57"/>
      <c r="J234" s="57"/>
      <c r="K234" s="57"/>
      <c r="L234" s="57"/>
      <c r="M234" s="57"/>
      <c r="N234" s="57"/>
      <c r="O234" s="57"/>
      <c r="P234" s="57"/>
      <c r="Q234" s="57"/>
    </row>
    <row r="235" spans="9:17" ht="12">
      <c r="I235" s="57"/>
      <c r="J235" s="57"/>
      <c r="K235" s="57"/>
      <c r="L235" s="57"/>
      <c r="M235" s="57"/>
      <c r="N235" s="57"/>
      <c r="O235" s="57"/>
      <c r="P235" s="57"/>
      <c r="Q235" s="57"/>
    </row>
    <row r="236" spans="9:17" ht="12">
      <c r="I236" s="57"/>
      <c r="J236" s="57"/>
      <c r="K236" s="57"/>
      <c r="L236" s="57"/>
      <c r="M236" s="57"/>
      <c r="N236" s="57"/>
      <c r="O236" s="57"/>
      <c r="P236" s="57"/>
      <c r="Q236" s="57"/>
    </row>
    <row r="237" spans="9:17" ht="12">
      <c r="I237" s="57"/>
      <c r="J237" s="57"/>
      <c r="K237" s="57"/>
      <c r="L237" s="57"/>
      <c r="M237" s="57"/>
      <c r="N237" s="57"/>
      <c r="O237" s="57"/>
      <c r="P237" s="57"/>
      <c r="Q237" s="57"/>
    </row>
    <row r="238" spans="9:17" ht="12">
      <c r="I238" s="57"/>
      <c r="J238" s="57"/>
      <c r="K238" s="57"/>
      <c r="L238" s="57"/>
      <c r="M238" s="57"/>
      <c r="N238" s="57"/>
      <c r="O238" s="57"/>
      <c r="P238" s="57"/>
      <c r="Q238" s="57"/>
    </row>
    <row r="239" spans="9:17" ht="12">
      <c r="I239" s="57"/>
      <c r="J239" s="57"/>
      <c r="K239" s="57"/>
      <c r="L239" s="57"/>
      <c r="M239" s="57"/>
      <c r="N239" s="57"/>
      <c r="O239" s="57"/>
      <c r="P239" s="57"/>
      <c r="Q239" s="57"/>
    </row>
    <row r="240" spans="9:17" ht="12">
      <c r="I240" s="57"/>
      <c r="J240" s="57"/>
      <c r="K240" s="57"/>
      <c r="L240" s="57"/>
      <c r="M240" s="57"/>
      <c r="N240" s="57"/>
      <c r="O240" s="57"/>
      <c r="P240" s="57"/>
      <c r="Q240" s="57"/>
    </row>
    <row r="241" spans="9:17" ht="12">
      <c r="I241" s="57"/>
      <c r="J241" s="57"/>
      <c r="K241" s="57"/>
      <c r="L241" s="57"/>
      <c r="M241" s="57"/>
      <c r="N241" s="57"/>
      <c r="O241" s="57"/>
      <c r="P241" s="57"/>
      <c r="Q241" s="57"/>
    </row>
    <row r="242" spans="9:17" ht="12">
      <c r="I242" s="57"/>
      <c r="J242" s="57"/>
      <c r="K242" s="57"/>
      <c r="L242" s="57"/>
      <c r="M242" s="57"/>
      <c r="N242" s="57"/>
      <c r="O242" s="57"/>
      <c r="P242" s="57"/>
      <c r="Q242" s="57"/>
    </row>
    <row r="243" spans="9:17" ht="12">
      <c r="I243" s="57"/>
      <c r="J243" s="57"/>
      <c r="K243" s="57"/>
      <c r="L243" s="57"/>
      <c r="M243" s="57"/>
      <c r="N243" s="57"/>
      <c r="O243" s="57"/>
      <c r="P243" s="57"/>
      <c r="Q243" s="57"/>
    </row>
    <row r="244" spans="9:17" ht="12">
      <c r="I244" s="57"/>
      <c r="J244" s="57"/>
      <c r="K244" s="57"/>
      <c r="L244" s="57"/>
      <c r="M244" s="57"/>
      <c r="N244" s="57"/>
      <c r="O244" s="57"/>
      <c r="P244" s="57"/>
      <c r="Q244" s="57"/>
    </row>
    <row r="245" spans="9:17" ht="12">
      <c r="I245" s="57"/>
      <c r="J245" s="57"/>
      <c r="K245" s="57"/>
      <c r="L245" s="57"/>
      <c r="M245" s="57"/>
      <c r="N245" s="57"/>
      <c r="O245" s="57"/>
      <c r="P245" s="57"/>
      <c r="Q245" s="57"/>
    </row>
    <row r="246" spans="9:17" ht="12">
      <c r="I246" s="57"/>
      <c r="J246" s="57"/>
      <c r="K246" s="57"/>
      <c r="L246" s="57"/>
      <c r="M246" s="57"/>
      <c r="N246" s="57"/>
      <c r="O246" s="57"/>
      <c r="P246" s="57"/>
      <c r="Q246" s="57"/>
    </row>
    <row r="247" spans="9:17" ht="12">
      <c r="I247" s="57"/>
      <c r="J247" s="57"/>
      <c r="K247" s="57"/>
      <c r="L247" s="57"/>
      <c r="M247" s="57"/>
      <c r="N247" s="57"/>
      <c r="O247" s="57"/>
      <c r="P247" s="57"/>
      <c r="Q247" s="57"/>
    </row>
    <row r="248" spans="9:17" ht="12">
      <c r="I248" s="57"/>
      <c r="J248" s="57"/>
      <c r="K248" s="57"/>
      <c r="L248" s="57"/>
      <c r="M248" s="57"/>
      <c r="N248" s="57"/>
      <c r="O248" s="57"/>
      <c r="P248" s="57"/>
      <c r="Q248" s="57"/>
    </row>
    <row r="249" spans="9:17" ht="12">
      <c r="I249" s="57"/>
      <c r="J249" s="57"/>
      <c r="K249" s="57"/>
      <c r="L249" s="57"/>
      <c r="M249" s="57"/>
      <c r="N249" s="57"/>
      <c r="O249" s="57"/>
      <c r="P249" s="57"/>
      <c r="Q249" s="57"/>
    </row>
    <row r="250" spans="9:17" ht="12">
      <c r="I250" s="57"/>
      <c r="J250" s="57"/>
      <c r="K250" s="57"/>
      <c r="L250" s="57"/>
      <c r="M250" s="57"/>
      <c r="N250" s="57"/>
      <c r="O250" s="57"/>
      <c r="P250" s="57"/>
      <c r="Q250" s="57"/>
    </row>
    <row r="251" spans="9:17" ht="12">
      <c r="I251" s="57"/>
      <c r="J251" s="57"/>
      <c r="K251" s="57"/>
      <c r="L251" s="57"/>
      <c r="M251" s="57"/>
      <c r="N251" s="57"/>
      <c r="O251" s="57"/>
      <c r="P251" s="57"/>
      <c r="Q251" s="57"/>
    </row>
    <row r="252" spans="9:17" ht="12">
      <c r="I252" s="57"/>
      <c r="J252" s="57"/>
      <c r="K252" s="57"/>
      <c r="L252" s="57"/>
      <c r="M252" s="57"/>
      <c r="N252" s="57"/>
      <c r="O252" s="57"/>
      <c r="P252" s="57"/>
      <c r="Q252" s="57"/>
    </row>
    <row r="253" spans="9:17" ht="12">
      <c r="I253" s="57"/>
      <c r="J253" s="57"/>
      <c r="K253" s="57"/>
      <c r="L253" s="57"/>
      <c r="M253" s="57"/>
      <c r="N253" s="57"/>
      <c r="O253" s="57"/>
      <c r="P253" s="57"/>
      <c r="Q253" s="57"/>
    </row>
    <row r="254" spans="9:17" ht="12">
      <c r="I254" s="57"/>
      <c r="J254" s="57"/>
      <c r="K254" s="57"/>
      <c r="L254" s="57"/>
      <c r="M254" s="57"/>
      <c r="N254" s="57"/>
      <c r="O254" s="57"/>
      <c r="P254" s="57"/>
      <c r="Q254" s="57"/>
    </row>
    <row r="255" spans="9:17" ht="12">
      <c r="I255" s="57"/>
      <c r="J255" s="57"/>
      <c r="K255" s="57"/>
      <c r="L255" s="57"/>
      <c r="M255" s="57"/>
      <c r="N255" s="57"/>
      <c r="O255" s="57"/>
      <c r="P255" s="57"/>
      <c r="Q255" s="57"/>
    </row>
    <row r="256" spans="9:17" ht="12">
      <c r="I256" s="57"/>
      <c r="J256" s="57"/>
      <c r="K256" s="57"/>
      <c r="L256" s="57"/>
      <c r="M256" s="57"/>
      <c r="N256" s="57"/>
      <c r="O256" s="57"/>
      <c r="P256" s="57"/>
      <c r="Q256" s="57"/>
    </row>
    <row r="257" spans="9:17" ht="12">
      <c r="I257" s="57"/>
      <c r="J257" s="57"/>
      <c r="K257" s="57"/>
      <c r="L257" s="57"/>
      <c r="M257" s="57"/>
      <c r="N257" s="57"/>
      <c r="O257" s="57"/>
      <c r="P257" s="57"/>
      <c r="Q257" s="57"/>
    </row>
    <row r="258" spans="9:17" ht="12">
      <c r="I258" s="57"/>
      <c r="J258" s="57"/>
      <c r="K258" s="57"/>
      <c r="L258" s="57"/>
      <c r="M258" s="57"/>
      <c r="N258" s="57"/>
      <c r="O258" s="57"/>
      <c r="P258" s="57"/>
      <c r="Q258" s="57"/>
    </row>
    <row r="259" spans="9:17" ht="12">
      <c r="I259" s="57"/>
      <c r="J259" s="57"/>
      <c r="K259" s="57"/>
      <c r="L259" s="57"/>
      <c r="M259" s="57"/>
      <c r="N259" s="57"/>
      <c r="O259" s="57"/>
      <c r="P259" s="57"/>
      <c r="Q259" s="57"/>
    </row>
    <row r="260" spans="9:17" ht="12">
      <c r="I260" s="57"/>
      <c r="J260" s="57"/>
      <c r="K260" s="57"/>
      <c r="L260" s="57"/>
      <c r="M260" s="57"/>
      <c r="N260" s="57"/>
      <c r="O260" s="57"/>
      <c r="P260" s="57"/>
      <c r="Q260" s="57"/>
    </row>
    <row r="261" spans="9:17" ht="12">
      <c r="I261" s="57"/>
      <c r="J261" s="57"/>
      <c r="K261" s="57"/>
      <c r="L261" s="57"/>
      <c r="M261" s="57"/>
      <c r="N261" s="57"/>
      <c r="O261" s="57"/>
      <c r="P261" s="57"/>
      <c r="Q261" s="57"/>
    </row>
    <row r="262" spans="9:17" ht="12">
      <c r="I262" s="57"/>
      <c r="J262" s="57"/>
      <c r="K262" s="57"/>
      <c r="L262" s="57"/>
      <c r="M262" s="57"/>
      <c r="N262" s="57"/>
      <c r="O262" s="57"/>
      <c r="P262" s="57"/>
      <c r="Q262" s="57"/>
    </row>
    <row r="263" spans="9:17" ht="12">
      <c r="I263" s="57"/>
      <c r="J263" s="57"/>
      <c r="K263" s="57"/>
      <c r="L263" s="57"/>
      <c r="M263" s="57"/>
      <c r="N263" s="57"/>
      <c r="O263" s="57"/>
      <c r="P263" s="57"/>
      <c r="Q263" s="57"/>
    </row>
    <row r="264" spans="9:17" ht="12">
      <c r="I264" s="57"/>
      <c r="J264" s="57"/>
      <c r="K264" s="57"/>
      <c r="L264" s="57"/>
      <c r="M264" s="57"/>
      <c r="N264" s="57"/>
      <c r="O264" s="57"/>
      <c r="P264" s="57"/>
      <c r="Q264" s="57"/>
    </row>
    <row r="265" spans="9:17" ht="12">
      <c r="I265" s="57"/>
      <c r="J265" s="57"/>
      <c r="K265" s="57"/>
      <c r="L265" s="57"/>
      <c r="M265" s="57"/>
      <c r="N265" s="57"/>
      <c r="O265" s="57"/>
      <c r="P265" s="57"/>
      <c r="Q265" s="57"/>
    </row>
    <row r="266" spans="9:17" ht="12">
      <c r="I266" s="57"/>
      <c r="J266" s="57"/>
      <c r="K266" s="57"/>
      <c r="L266" s="57"/>
      <c r="M266" s="57"/>
      <c r="N266" s="57"/>
      <c r="O266" s="57"/>
      <c r="P266" s="57"/>
      <c r="Q266" s="57"/>
    </row>
    <row r="267" spans="9:17" ht="12">
      <c r="I267" s="57"/>
      <c r="J267" s="57"/>
      <c r="K267" s="57"/>
      <c r="L267" s="57"/>
      <c r="M267" s="57"/>
      <c r="N267" s="57"/>
      <c r="O267" s="57"/>
      <c r="P267" s="57"/>
      <c r="Q267" s="57"/>
    </row>
    <row r="268" spans="9:17" ht="12">
      <c r="I268" s="57"/>
      <c r="J268" s="57"/>
      <c r="K268" s="57"/>
      <c r="L268" s="57"/>
      <c r="M268" s="57"/>
      <c r="N268" s="57"/>
      <c r="O268" s="57"/>
      <c r="P268" s="57"/>
      <c r="Q268" s="57"/>
    </row>
    <row r="269" spans="9:17" ht="12">
      <c r="I269" s="57"/>
      <c r="J269" s="57"/>
      <c r="K269" s="57"/>
      <c r="L269" s="57"/>
      <c r="M269" s="57"/>
      <c r="N269" s="57"/>
      <c r="O269" s="57"/>
      <c r="P269" s="57"/>
      <c r="Q269" s="57"/>
    </row>
    <row r="270" spans="9:17" ht="12">
      <c r="I270" s="57"/>
      <c r="J270" s="57"/>
      <c r="K270" s="57"/>
      <c r="L270" s="57"/>
      <c r="M270" s="57"/>
      <c r="N270" s="57"/>
      <c r="O270" s="57"/>
      <c r="P270" s="57"/>
      <c r="Q270" s="57"/>
    </row>
    <row r="271" spans="9:17" ht="12">
      <c r="I271" s="57"/>
      <c r="J271" s="57"/>
      <c r="K271" s="57"/>
      <c r="L271" s="57"/>
      <c r="M271" s="57"/>
      <c r="N271" s="57"/>
      <c r="O271" s="57"/>
      <c r="P271" s="57"/>
      <c r="Q271" s="57"/>
    </row>
    <row r="272" spans="9:17" ht="12">
      <c r="I272" s="57"/>
      <c r="J272" s="57"/>
      <c r="K272" s="57"/>
      <c r="L272" s="57"/>
      <c r="M272" s="57"/>
      <c r="N272" s="57"/>
      <c r="O272" s="57"/>
      <c r="P272" s="57"/>
      <c r="Q272" s="57"/>
    </row>
    <row r="273" spans="9:17" ht="12">
      <c r="I273" s="57"/>
      <c r="J273" s="57"/>
      <c r="K273" s="57"/>
      <c r="L273" s="57"/>
      <c r="M273" s="57"/>
      <c r="N273" s="57"/>
      <c r="O273" s="57"/>
      <c r="P273" s="57"/>
      <c r="Q273" s="57"/>
    </row>
    <row r="274" spans="9:17" ht="12">
      <c r="I274" s="57"/>
      <c r="J274" s="57"/>
      <c r="K274" s="57"/>
      <c r="L274" s="57"/>
      <c r="M274" s="57"/>
      <c r="N274" s="57"/>
      <c r="O274" s="57"/>
      <c r="P274" s="57"/>
      <c r="Q274" s="57"/>
    </row>
    <row r="275" spans="9:17" ht="12">
      <c r="I275" s="57"/>
      <c r="J275" s="57"/>
      <c r="K275" s="57"/>
      <c r="L275" s="57"/>
      <c r="M275" s="57"/>
      <c r="N275" s="57"/>
      <c r="O275" s="57"/>
      <c r="P275" s="57"/>
      <c r="Q275" s="57"/>
    </row>
    <row r="276" spans="9:17" ht="12">
      <c r="I276" s="57"/>
      <c r="J276" s="57"/>
      <c r="K276" s="57"/>
      <c r="L276" s="57"/>
      <c r="M276" s="57"/>
      <c r="N276" s="57"/>
      <c r="O276" s="57"/>
      <c r="P276" s="57"/>
      <c r="Q276" s="57"/>
    </row>
    <row r="277" spans="9:17" ht="12">
      <c r="I277" s="57"/>
      <c r="J277" s="57"/>
      <c r="K277" s="57"/>
      <c r="L277" s="57"/>
      <c r="M277" s="57"/>
      <c r="N277" s="57"/>
      <c r="O277" s="57"/>
      <c r="P277" s="57"/>
      <c r="Q277" s="57"/>
    </row>
    <row r="278" spans="9:17" ht="12">
      <c r="I278" s="57"/>
      <c r="J278" s="57"/>
      <c r="K278" s="57"/>
      <c r="L278" s="57"/>
      <c r="M278" s="57"/>
      <c r="N278" s="57"/>
      <c r="O278" s="57"/>
      <c r="P278" s="57"/>
      <c r="Q278" s="57"/>
    </row>
    <row r="279" spans="9:17" ht="12">
      <c r="I279" s="57"/>
      <c r="J279" s="57"/>
      <c r="K279" s="57"/>
      <c r="L279" s="57"/>
      <c r="M279" s="57"/>
      <c r="N279" s="57"/>
      <c r="O279" s="57"/>
      <c r="P279" s="57"/>
      <c r="Q279" s="57"/>
    </row>
    <row r="280" spans="9:17" ht="12">
      <c r="I280" s="57"/>
      <c r="J280" s="57"/>
      <c r="K280" s="57"/>
      <c r="L280" s="57"/>
      <c r="M280" s="57"/>
      <c r="N280" s="57"/>
      <c r="O280" s="57"/>
      <c r="P280" s="57"/>
      <c r="Q280" s="57"/>
    </row>
    <row r="281" spans="9:17" ht="12">
      <c r="I281" s="57"/>
      <c r="J281" s="57"/>
      <c r="K281" s="57"/>
      <c r="L281" s="57"/>
      <c r="M281" s="57"/>
      <c r="N281" s="57"/>
      <c r="O281" s="57"/>
      <c r="P281" s="57"/>
      <c r="Q281" s="57"/>
    </row>
    <row r="282" spans="9:17" ht="12">
      <c r="I282" s="57"/>
      <c r="J282" s="57"/>
      <c r="K282" s="57"/>
      <c r="L282" s="57"/>
      <c r="M282" s="57"/>
      <c r="N282" s="57"/>
      <c r="O282" s="57"/>
      <c r="P282" s="57"/>
      <c r="Q282" s="57"/>
    </row>
    <row r="283" spans="9:17" ht="12">
      <c r="I283" s="57"/>
      <c r="J283" s="57"/>
      <c r="K283" s="57"/>
      <c r="L283" s="57"/>
      <c r="M283" s="57"/>
      <c r="N283" s="57"/>
      <c r="O283" s="57"/>
      <c r="P283" s="57"/>
      <c r="Q283" s="57"/>
    </row>
    <row r="284" spans="9:17" ht="12">
      <c r="I284" s="57"/>
      <c r="J284" s="57"/>
      <c r="K284" s="57"/>
      <c r="L284" s="57"/>
      <c r="M284" s="57"/>
      <c r="N284" s="57"/>
      <c r="O284" s="57"/>
      <c r="P284" s="57"/>
      <c r="Q284" s="57"/>
    </row>
    <row r="285" spans="9:17" ht="12">
      <c r="I285" s="57"/>
      <c r="J285" s="57"/>
      <c r="K285" s="57"/>
      <c r="L285" s="57"/>
      <c r="M285" s="57"/>
      <c r="N285" s="57"/>
      <c r="O285" s="57"/>
      <c r="P285" s="57"/>
      <c r="Q285" s="57"/>
    </row>
    <row r="286" spans="9:17" ht="12">
      <c r="I286" s="57"/>
      <c r="J286" s="57"/>
      <c r="K286" s="57"/>
      <c r="L286" s="57"/>
      <c r="M286" s="57"/>
      <c r="N286" s="57"/>
      <c r="O286" s="57"/>
      <c r="P286" s="57"/>
      <c r="Q286" s="57"/>
    </row>
    <row r="287" spans="9:17" ht="12">
      <c r="I287" s="57"/>
      <c r="J287" s="57"/>
      <c r="K287" s="57"/>
      <c r="L287" s="57"/>
      <c r="M287" s="57"/>
      <c r="N287" s="57"/>
      <c r="O287" s="57"/>
      <c r="P287" s="57"/>
      <c r="Q287" s="57"/>
    </row>
    <row r="288" spans="9:17" ht="12">
      <c r="I288" s="57"/>
      <c r="J288" s="57"/>
      <c r="K288" s="57"/>
      <c r="L288" s="57"/>
      <c r="M288" s="57"/>
      <c r="N288" s="57"/>
      <c r="O288" s="57"/>
      <c r="P288" s="57"/>
      <c r="Q288" s="57"/>
    </row>
    <row r="289" spans="9:17" ht="12">
      <c r="I289" s="57"/>
      <c r="J289" s="57"/>
      <c r="K289" s="57"/>
      <c r="L289" s="57"/>
      <c r="M289" s="57"/>
      <c r="N289" s="57"/>
      <c r="O289" s="57"/>
      <c r="P289" s="57"/>
      <c r="Q289" s="57"/>
    </row>
    <row r="290" spans="9:17" ht="12">
      <c r="I290" s="57"/>
      <c r="J290" s="57"/>
      <c r="K290" s="57"/>
      <c r="L290" s="57"/>
      <c r="M290" s="57"/>
      <c r="N290" s="57"/>
      <c r="O290" s="57"/>
      <c r="P290" s="57"/>
      <c r="Q290" s="57"/>
    </row>
    <row r="291" spans="9:17" ht="12">
      <c r="I291" s="57"/>
      <c r="J291" s="57"/>
      <c r="K291" s="57"/>
      <c r="L291" s="57"/>
      <c r="M291" s="57"/>
      <c r="N291" s="57"/>
      <c r="O291" s="57"/>
      <c r="P291" s="57"/>
      <c r="Q291" s="57"/>
    </row>
    <row r="292" spans="9:17" ht="12">
      <c r="I292" s="57"/>
      <c r="J292" s="57"/>
      <c r="K292" s="57"/>
      <c r="L292" s="57"/>
      <c r="M292" s="57"/>
      <c r="N292" s="57"/>
      <c r="O292" s="57"/>
      <c r="P292" s="57"/>
      <c r="Q292" s="57"/>
    </row>
    <row r="293" spans="9:17" ht="12">
      <c r="I293" s="57"/>
      <c r="J293" s="57"/>
      <c r="K293" s="57"/>
      <c r="L293" s="57"/>
      <c r="M293" s="57"/>
      <c r="N293" s="57"/>
      <c r="O293" s="57"/>
      <c r="P293" s="57"/>
      <c r="Q293" s="57"/>
    </row>
    <row r="294" spans="9:17" ht="12">
      <c r="I294" s="57"/>
      <c r="J294" s="57"/>
      <c r="K294" s="57"/>
      <c r="L294" s="57"/>
      <c r="M294" s="57"/>
      <c r="N294" s="57"/>
      <c r="O294" s="57"/>
      <c r="P294" s="57"/>
      <c r="Q294" s="57"/>
    </row>
    <row r="295" spans="9:17" ht="12">
      <c r="I295" s="57"/>
      <c r="J295" s="57"/>
      <c r="K295" s="57"/>
      <c r="L295" s="57"/>
      <c r="M295" s="57"/>
      <c r="N295" s="57"/>
      <c r="O295" s="57"/>
      <c r="P295" s="57"/>
      <c r="Q295" s="57"/>
    </row>
    <row r="296" spans="9:17" ht="12">
      <c r="I296" s="57"/>
      <c r="J296" s="57"/>
      <c r="K296" s="57"/>
      <c r="L296" s="57"/>
      <c r="M296" s="57"/>
      <c r="N296" s="57"/>
      <c r="O296" s="57"/>
      <c r="P296" s="57"/>
      <c r="Q296" s="57"/>
    </row>
    <row r="297" spans="9:17" ht="12">
      <c r="I297" s="57"/>
      <c r="J297" s="57"/>
      <c r="K297" s="57"/>
      <c r="L297" s="57"/>
      <c r="M297" s="57"/>
      <c r="N297" s="57"/>
      <c r="O297" s="57"/>
      <c r="P297" s="57"/>
      <c r="Q297" s="57"/>
    </row>
    <row r="298" spans="9:17" ht="12">
      <c r="I298" s="57"/>
      <c r="J298" s="57"/>
      <c r="K298" s="57"/>
      <c r="L298" s="57"/>
      <c r="M298" s="57"/>
      <c r="N298" s="57"/>
      <c r="O298" s="57"/>
      <c r="P298" s="57"/>
      <c r="Q298" s="57"/>
    </row>
    <row r="299" spans="9:17" ht="12">
      <c r="I299" s="57"/>
      <c r="J299" s="57"/>
      <c r="K299" s="57"/>
      <c r="L299" s="57"/>
      <c r="M299" s="57"/>
      <c r="N299" s="57"/>
      <c r="O299" s="57"/>
      <c r="P299" s="57"/>
      <c r="Q299" s="57"/>
    </row>
    <row r="300" spans="9:17" ht="12">
      <c r="I300" s="57"/>
      <c r="J300" s="57"/>
      <c r="K300" s="57"/>
      <c r="L300" s="57"/>
      <c r="M300" s="57"/>
      <c r="N300" s="57"/>
      <c r="O300" s="57"/>
      <c r="P300" s="57"/>
      <c r="Q300" s="57"/>
    </row>
    <row r="301" spans="9:17" ht="12">
      <c r="I301" s="57"/>
      <c r="J301" s="57"/>
      <c r="K301" s="57"/>
      <c r="L301" s="57"/>
      <c r="M301" s="57"/>
      <c r="N301" s="57"/>
      <c r="O301" s="57"/>
      <c r="P301" s="57"/>
      <c r="Q301" s="57"/>
    </row>
    <row r="302" spans="9:17" ht="12">
      <c r="I302" s="57"/>
      <c r="J302" s="57"/>
      <c r="K302" s="57"/>
      <c r="L302" s="57"/>
      <c r="M302" s="57"/>
      <c r="N302" s="57"/>
      <c r="O302" s="57"/>
      <c r="P302" s="57"/>
      <c r="Q302" s="57"/>
    </row>
    <row r="303" spans="9:17" ht="12">
      <c r="I303" s="57"/>
      <c r="J303" s="57"/>
      <c r="K303" s="57"/>
      <c r="L303" s="57"/>
      <c r="M303" s="57"/>
      <c r="N303" s="57"/>
      <c r="O303" s="57"/>
      <c r="P303" s="57"/>
      <c r="Q303" s="57"/>
    </row>
    <row r="304" spans="9:17" ht="12">
      <c r="I304" s="57"/>
      <c r="J304" s="57"/>
      <c r="K304" s="57"/>
      <c r="L304" s="57"/>
      <c r="M304" s="57"/>
      <c r="N304" s="57"/>
      <c r="O304" s="57"/>
      <c r="P304" s="57"/>
      <c r="Q304" s="57"/>
    </row>
    <row r="305" spans="9:17" ht="12">
      <c r="I305" s="57"/>
      <c r="J305" s="57"/>
      <c r="K305" s="57"/>
      <c r="L305" s="57"/>
      <c r="M305" s="57"/>
      <c r="N305" s="57"/>
      <c r="O305" s="57"/>
      <c r="P305" s="57"/>
      <c r="Q305" s="57"/>
    </row>
    <row r="306" spans="9:17" ht="12">
      <c r="I306" s="57"/>
      <c r="J306" s="57"/>
      <c r="K306" s="57"/>
      <c r="L306" s="57"/>
      <c r="M306" s="57"/>
      <c r="N306" s="57"/>
      <c r="O306" s="57"/>
      <c r="P306" s="57"/>
      <c r="Q306" s="57"/>
    </row>
    <row r="307" spans="9:17" ht="12">
      <c r="I307" s="57"/>
      <c r="J307" s="57"/>
      <c r="K307" s="57"/>
      <c r="L307" s="57"/>
      <c r="M307" s="57"/>
      <c r="N307" s="57"/>
      <c r="O307" s="57"/>
      <c r="P307" s="57"/>
      <c r="Q307" s="57"/>
    </row>
    <row r="308" spans="9:17" ht="12">
      <c r="I308" s="57"/>
      <c r="J308" s="57"/>
      <c r="K308" s="57"/>
      <c r="L308" s="57"/>
      <c r="M308" s="57"/>
      <c r="N308" s="57"/>
      <c r="O308" s="57"/>
      <c r="P308" s="57"/>
      <c r="Q308" s="57"/>
    </row>
    <row r="309" spans="9:17" ht="12">
      <c r="I309" s="57"/>
      <c r="J309" s="57"/>
      <c r="K309" s="57"/>
      <c r="L309" s="57"/>
      <c r="M309" s="57"/>
      <c r="N309" s="57"/>
      <c r="O309" s="57"/>
      <c r="P309" s="57"/>
      <c r="Q309" s="57"/>
    </row>
    <row r="310" spans="9:17" ht="12">
      <c r="I310" s="57"/>
      <c r="J310" s="57"/>
      <c r="K310" s="57"/>
      <c r="L310" s="57"/>
      <c r="M310" s="57"/>
      <c r="N310" s="57"/>
      <c r="O310" s="57"/>
      <c r="P310" s="57"/>
      <c r="Q310" s="57"/>
    </row>
    <row r="311" spans="9:17" ht="12">
      <c r="I311" s="57"/>
      <c r="J311" s="57"/>
      <c r="K311" s="57"/>
      <c r="L311" s="57"/>
      <c r="M311" s="57"/>
      <c r="N311" s="57"/>
      <c r="O311" s="57"/>
      <c r="P311" s="57"/>
      <c r="Q311" s="57"/>
    </row>
    <row r="312" spans="9:17" ht="12">
      <c r="I312" s="57"/>
      <c r="J312" s="57"/>
      <c r="K312" s="57"/>
      <c r="L312" s="57"/>
      <c r="M312" s="57"/>
      <c r="N312" s="57"/>
      <c r="O312" s="57"/>
      <c r="P312" s="57"/>
      <c r="Q312" s="57"/>
    </row>
    <row r="313" spans="9:17" ht="12">
      <c r="I313" s="57"/>
      <c r="J313" s="57"/>
      <c r="K313" s="57"/>
      <c r="L313" s="57"/>
      <c r="M313" s="57"/>
      <c r="N313" s="57"/>
      <c r="O313" s="57"/>
      <c r="P313" s="57"/>
      <c r="Q313" s="57"/>
    </row>
    <row r="314" spans="9:17" ht="12">
      <c r="I314" s="57"/>
      <c r="J314" s="57"/>
      <c r="K314" s="57"/>
      <c r="L314" s="57"/>
      <c r="M314" s="57"/>
      <c r="N314" s="57"/>
      <c r="O314" s="57"/>
      <c r="P314" s="57"/>
      <c r="Q314" s="57"/>
    </row>
    <row r="315" spans="9:17" ht="12">
      <c r="I315" s="57"/>
      <c r="J315" s="57"/>
      <c r="K315" s="57"/>
      <c r="L315" s="57"/>
      <c r="M315" s="57"/>
      <c r="N315" s="57"/>
      <c r="O315" s="57"/>
      <c r="P315" s="57"/>
      <c r="Q315" s="57"/>
    </row>
    <row r="316" spans="9:17" ht="12">
      <c r="I316" s="57"/>
      <c r="J316" s="57"/>
      <c r="K316" s="57"/>
      <c r="L316" s="57"/>
      <c r="M316" s="57"/>
      <c r="N316" s="57"/>
      <c r="O316" s="57"/>
      <c r="P316" s="57"/>
      <c r="Q316" s="57"/>
    </row>
    <row r="317" spans="9:17" ht="12">
      <c r="I317" s="57"/>
      <c r="J317" s="57"/>
      <c r="K317" s="57"/>
      <c r="L317" s="57"/>
      <c r="M317" s="57"/>
      <c r="N317" s="57"/>
      <c r="O317" s="57"/>
      <c r="P317" s="57"/>
      <c r="Q317" s="57"/>
    </row>
    <row r="318" spans="9:17" ht="12">
      <c r="I318" s="57"/>
      <c r="J318" s="57"/>
      <c r="K318" s="57"/>
      <c r="L318" s="57"/>
      <c r="M318" s="57"/>
      <c r="N318" s="57"/>
      <c r="O318" s="57"/>
      <c r="P318" s="57"/>
      <c r="Q318" s="57"/>
    </row>
    <row r="319" spans="9:17" ht="12">
      <c r="I319" s="57"/>
      <c r="J319" s="57"/>
      <c r="K319" s="57"/>
      <c r="L319" s="57"/>
      <c r="M319" s="57"/>
      <c r="N319" s="57"/>
      <c r="O319" s="57"/>
      <c r="P319" s="57"/>
      <c r="Q319" s="57"/>
    </row>
    <row r="320" spans="9:17" ht="12">
      <c r="I320" s="57"/>
      <c r="J320" s="57"/>
      <c r="K320" s="57"/>
      <c r="L320" s="57"/>
      <c r="M320" s="57"/>
      <c r="N320" s="57"/>
      <c r="O320" s="57"/>
      <c r="P320" s="57"/>
      <c r="Q320" s="57"/>
    </row>
    <row r="321" spans="9:17" ht="12">
      <c r="I321" s="57"/>
      <c r="J321" s="57"/>
      <c r="K321" s="57"/>
      <c r="L321" s="57"/>
      <c r="M321" s="57"/>
      <c r="N321" s="57"/>
      <c r="O321" s="57"/>
      <c r="P321" s="57"/>
      <c r="Q321" s="57"/>
    </row>
    <row r="322" spans="9:17" ht="12">
      <c r="I322" s="57"/>
      <c r="J322" s="57"/>
      <c r="K322" s="57"/>
      <c r="L322" s="57"/>
      <c r="M322" s="57"/>
      <c r="N322" s="57"/>
      <c r="O322" s="57"/>
      <c r="P322" s="57"/>
      <c r="Q322" s="57"/>
    </row>
    <row r="323" spans="9:17" ht="12">
      <c r="I323" s="57"/>
      <c r="J323" s="57"/>
      <c r="K323" s="57"/>
      <c r="L323" s="57"/>
      <c r="M323" s="57"/>
      <c r="N323" s="57"/>
      <c r="O323" s="57"/>
      <c r="P323" s="57"/>
      <c r="Q323" s="57"/>
    </row>
    <row r="324" spans="9:17" ht="12">
      <c r="I324" s="57"/>
      <c r="J324" s="57"/>
      <c r="K324" s="57"/>
      <c r="L324" s="57"/>
      <c r="M324" s="57"/>
      <c r="N324" s="57"/>
      <c r="O324" s="57"/>
      <c r="P324" s="57"/>
      <c r="Q324" s="57"/>
    </row>
    <row r="325" spans="9:17" ht="12">
      <c r="I325" s="57"/>
      <c r="J325" s="57"/>
      <c r="K325" s="57"/>
      <c r="L325" s="57"/>
      <c r="M325" s="57"/>
      <c r="N325" s="57"/>
      <c r="O325" s="57"/>
      <c r="P325" s="57"/>
      <c r="Q325" s="57"/>
    </row>
    <row r="326" spans="9:17" ht="12">
      <c r="I326" s="57"/>
      <c r="J326" s="57"/>
      <c r="K326" s="57"/>
      <c r="L326" s="57"/>
      <c r="M326" s="57"/>
      <c r="N326" s="57"/>
      <c r="O326" s="57"/>
      <c r="P326" s="57"/>
      <c r="Q326" s="57"/>
    </row>
    <row r="327" spans="9:17" ht="12">
      <c r="I327" s="57"/>
      <c r="J327" s="57"/>
      <c r="K327" s="57"/>
      <c r="L327" s="57"/>
      <c r="M327" s="57"/>
      <c r="N327" s="57"/>
      <c r="O327" s="57"/>
      <c r="P327" s="57"/>
      <c r="Q327" s="57"/>
    </row>
    <row r="328" spans="9:17" ht="12">
      <c r="I328" s="57"/>
      <c r="J328" s="57"/>
      <c r="K328" s="57"/>
      <c r="L328" s="57"/>
      <c r="M328" s="57"/>
      <c r="N328" s="57"/>
      <c r="O328" s="57"/>
      <c r="P328" s="57"/>
      <c r="Q328" s="57"/>
    </row>
    <row r="329" spans="9:17" ht="12">
      <c r="I329" s="57"/>
      <c r="J329" s="57"/>
      <c r="K329" s="57"/>
      <c r="L329" s="57"/>
      <c r="M329" s="57"/>
      <c r="N329" s="57"/>
      <c r="O329" s="57"/>
      <c r="P329" s="57"/>
      <c r="Q329" s="57"/>
    </row>
    <row r="330" spans="9:17" ht="12">
      <c r="I330" s="57"/>
      <c r="J330" s="57"/>
      <c r="K330" s="57"/>
      <c r="L330" s="57"/>
      <c r="M330" s="57"/>
      <c r="N330" s="57"/>
      <c r="O330" s="57"/>
      <c r="P330" s="57"/>
      <c r="Q330" s="57"/>
    </row>
    <row r="331" spans="9:17" ht="12">
      <c r="I331" s="57"/>
      <c r="J331" s="57"/>
      <c r="K331" s="57"/>
      <c r="L331" s="57"/>
      <c r="M331" s="57"/>
      <c r="N331" s="57"/>
      <c r="O331" s="57"/>
      <c r="P331" s="57"/>
      <c r="Q331" s="57"/>
    </row>
    <row r="332" spans="9:17" ht="12">
      <c r="I332" s="57"/>
      <c r="J332" s="57"/>
      <c r="K332" s="57"/>
      <c r="L332" s="57"/>
      <c r="M332" s="57"/>
      <c r="N332" s="57"/>
      <c r="O332" s="57"/>
      <c r="P332" s="57"/>
      <c r="Q332" s="57"/>
    </row>
    <row r="333" spans="9:17" ht="12">
      <c r="I333" s="57"/>
      <c r="J333" s="57"/>
      <c r="K333" s="57"/>
      <c r="L333" s="57"/>
      <c r="M333" s="57"/>
      <c r="N333" s="57"/>
      <c r="O333" s="57"/>
      <c r="P333" s="57"/>
      <c r="Q333" s="57"/>
    </row>
    <row r="334" spans="9:17" ht="12">
      <c r="I334" s="57"/>
      <c r="J334" s="57"/>
      <c r="K334" s="57"/>
      <c r="L334" s="57"/>
      <c r="M334" s="57"/>
      <c r="N334" s="57"/>
      <c r="O334" s="57"/>
      <c r="P334" s="57"/>
      <c r="Q334" s="57"/>
    </row>
    <row r="335" spans="9:17" ht="12">
      <c r="I335" s="57"/>
      <c r="J335" s="57"/>
      <c r="K335" s="57"/>
      <c r="L335" s="57"/>
      <c r="M335" s="57"/>
      <c r="N335" s="57"/>
      <c r="O335" s="57"/>
      <c r="P335" s="57"/>
      <c r="Q335" s="57"/>
    </row>
    <row r="336" spans="9:17" ht="12">
      <c r="I336" s="57"/>
      <c r="J336" s="57"/>
      <c r="K336" s="57"/>
      <c r="L336" s="57"/>
      <c r="M336" s="57"/>
      <c r="N336" s="57"/>
      <c r="O336" s="57"/>
      <c r="P336" s="57"/>
      <c r="Q336" s="57"/>
    </row>
    <row r="337" spans="9:17" ht="12">
      <c r="I337" s="57"/>
      <c r="J337" s="57"/>
      <c r="K337" s="57"/>
      <c r="L337" s="57"/>
      <c r="M337" s="57"/>
      <c r="N337" s="57"/>
      <c r="O337" s="57"/>
      <c r="P337" s="57"/>
      <c r="Q337" s="57"/>
    </row>
    <row r="338" spans="9:17" ht="12">
      <c r="I338" s="57"/>
      <c r="J338" s="57"/>
      <c r="K338" s="57"/>
      <c r="L338" s="57"/>
      <c r="M338" s="57"/>
      <c r="N338" s="57"/>
      <c r="O338" s="57"/>
      <c r="P338" s="57"/>
      <c r="Q338" s="57"/>
    </row>
    <row r="339" spans="9:17" ht="12">
      <c r="I339" s="57"/>
      <c r="J339" s="57"/>
      <c r="K339" s="57"/>
      <c r="L339" s="57"/>
      <c r="M339" s="57"/>
      <c r="N339" s="57"/>
      <c r="O339" s="57"/>
      <c r="P339" s="57"/>
      <c r="Q339" s="57"/>
    </row>
    <row r="340" spans="9:17" ht="12">
      <c r="I340" s="57"/>
      <c r="J340" s="57"/>
      <c r="K340" s="57"/>
      <c r="L340" s="57"/>
      <c r="M340" s="57"/>
      <c r="N340" s="57"/>
      <c r="O340" s="57"/>
      <c r="P340" s="57"/>
      <c r="Q340" s="57"/>
    </row>
    <row r="341" spans="9:17" ht="12">
      <c r="I341" s="57"/>
      <c r="J341" s="57"/>
      <c r="K341" s="57"/>
      <c r="L341" s="57"/>
      <c r="M341" s="57"/>
      <c r="N341" s="57"/>
      <c r="O341" s="57"/>
      <c r="P341" s="57"/>
      <c r="Q341" s="57"/>
    </row>
    <row r="342" spans="9:17" ht="12">
      <c r="I342" s="57"/>
      <c r="J342" s="57"/>
      <c r="K342" s="57"/>
      <c r="L342" s="57"/>
      <c r="M342" s="57"/>
      <c r="N342" s="57"/>
      <c r="O342" s="57"/>
      <c r="P342" s="57"/>
      <c r="Q342" s="57"/>
    </row>
    <row r="343" spans="9:17" ht="12">
      <c r="I343" s="57"/>
      <c r="J343" s="57"/>
      <c r="K343" s="57"/>
      <c r="L343" s="57"/>
      <c r="M343" s="57"/>
      <c r="N343" s="57"/>
      <c r="O343" s="57"/>
      <c r="P343" s="57"/>
      <c r="Q343" s="57"/>
    </row>
    <row r="344" spans="9:17" ht="12">
      <c r="I344" s="57"/>
      <c r="J344" s="57"/>
      <c r="K344" s="57"/>
      <c r="L344" s="57"/>
      <c r="M344" s="57"/>
      <c r="N344" s="57"/>
      <c r="O344" s="57"/>
      <c r="P344" s="57"/>
      <c r="Q344" s="57"/>
    </row>
    <row r="345" spans="9:17" ht="12">
      <c r="I345" s="57"/>
      <c r="J345" s="57"/>
      <c r="K345" s="57"/>
      <c r="L345" s="57"/>
      <c r="M345" s="57"/>
      <c r="N345" s="57"/>
      <c r="O345" s="57"/>
      <c r="P345" s="57"/>
      <c r="Q345" s="57"/>
    </row>
    <row r="346" spans="9:17" ht="12">
      <c r="I346" s="57"/>
      <c r="J346" s="57"/>
      <c r="K346" s="57"/>
      <c r="L346" s="57"/>
      <c r="M346" s="57"/>
      <c r="N346" s="57"/>
      <c r="O346" s="57"/>
      <c r="P346" s="57"/>
      <c r="Q346" s="57"/>
    </row>
    <row r="347" spans="9:17" ht="12">
      <c r="I347" s="57"/>
      <c r="J347" s="57"/>
      <c r="K347" s="57"/>
      <c r="L347" s="57"/>
      <c r="M347" s="57"/>
      <c r="N347" s="57"/>
      <c r="O347" s="57"/>
      <c r="P347" s="57"/>
      <c r="Q347" s="57"/>
    </row>
    <row r="348" spans="9:17" ht="12">
      <c r="I348" s="57"/>
      <c r="J348" s="57"/>
      <c r="K348" s="57"/>
      <c r="L348" s="57"/>
      <c r="M348" s="57"/>
      <c r="N348" s="57"/>
      <c r="O348" s="57"/>
      <c r="P348" s="57"/>
      <c r="Q348" s="57"/>
    </row>
    <row r="349" spans="9:17" ht="12">
      <c r="I349" s="57"/>
      <c r="J349" s="57"/>
      <c r="K349" s="57"/>
      <c r="L349" s="57"/>
      <c r="M349" s="57"/>
      <c r="N349" s="57"/>
      <c r="O349" s="57"/>
      <c r="P349" s="57"/>
      <c r="Q349" s="57"/>
    </row>
    <row r="350" spans="9:17" ht="12">
      <c r="I350" s="57"/>
      <c r="J350" s="57"/>
      <c r="K350" s="57"/>
      <c r="L350" s="57"/>
      <c r="M350" s="57"/>
      <c r="N350" s="57"/>
      <c r="O350" s="57"/>
      <c r="P350" s="57"/>
      <c r="Q350" s="57"/>
    </row>
    <row r="351" spans="9:17" ht="12">
      <c r="I351" s="57"/>
      <c r="J351" s="57"/>
      <c r="K351" s="57"/>
      <c r="L351" s="57"/>
      <c r="M351" s="57"/>
      <c r="N351" s="57"/>
      <c r="O351" s="57"/>
      <c r="P351" s="57"/>
      <c r="Q351" s="57"/>
    </row>
    <row r="352" spans="9:17" ht="12">
      <c r="I352" s="57"/>
      <c r="J352" s="57"/>
      <c r="K352" s="57"/>
      <c r="L352" s="57"/>
      <c r="M352" s="57"/>
      <c r="N352" s="57"/>
      <c r="O352" s="57"/>
      <c r="P352" s="57"/>
      <c r="Q352" s="57"/>
    </row>
    <row r="353" spans="9:17" ht="12">
      <c r="I353" s="57"/>
      <c r="J353" s="57"/>
      <c r="K353" s="57"/>
      <c r="L353" s="57"/>
      <c r="M353" s="57"/>
      <c r="N353" s="57"/>
      <c r="O353" s="57"/>
      <c r="P353" s="57"/>
      <c r="Q353" s="57"/>
    </row>
    <row r="354" spans="9:17" ht="12">
      <c r="I354" s="57"/>
      <c r="J354" s="57"/>
      <c r="K354" s="57"/>
      <c r="L354" s="57"/>
      <c r="M354" s="57"/>
      <c r="N354" s="57"/>
      <c r="O354" s="57"/>
      <c r="P354" s="57"/>
      <c r="Q354" s="57"/>
    </row>
    <row r="355" spans="9:17" ht="12">
      <c r="I355" s="57"/>
      <c r="J355" s="57"/>
      <c r="K355" s="57"/>
      <c r="L355" s="57"/>
      <c r="M355" s="57"/>
      <c r="N355" s="57"/>
      <c r="O355" s="57"/>
      <c r="P355" s="57"/>
      <c r="Q355" s="57"/>
    </row>
    <row r="356" spans="9:17" ht="12">
      <c r="I356" s="57"/>
      <c r="J356" s="57"/>
      <c r="K356" s="57"/>
      <c r="L356" s="57"/>
      <c r="M356" s="57"/>
      <c r="N356" s="57"/>
      <c r="O356" s="57"/>
      <c r="P356" s="57"/>
      <c r="Q356" s="57"/>
    </row>
    <row r="357" spans="9:17" ht="12">
      <c r="I357" s="57"/>
      <c r="J357" s="57"/>
      <c r="K357" s="57"/>
      <c r="L357" s="57"/>
      <c r="M357" s="57"/>
      <c r="N357" s="57"/>
      <c r="O357" s="57"/>
      <c r="P357" s="57"/>
      <c r="Q357" s="57"/>
    </row>
    <row r="358" spans="9:17" ht="12">
      <c r="I358" s="57"/>
      <c r="J358" s="57"/>
      <c r="K358" s="57"/>
      <c r="L358" s="57"/>
      <c r="M358" s="57"/>
      <c r="N358" s="57"/>
      <c r="O358" s="57"/>
      <c r="P358" s="57"/>
      <c r="Q358" s="57"/>
    </row>
    <row r="359" spans="9:17" ht="12">
      <c r="I359" s="57"/>
      <c r="J359" s="57"/>
      <c r="K359" s="57"/>
      <c r="L359" s="57"/>
      <c r="M359" s="57"/>
      <c r="N359" s="57"/>
      <c r="O359" s="57"/>
      <c r="P359" s="57"/>
      <c r="Q359" s="57"/>
    </row>
    <row r="360" spans="9:17" ht="12">
      <c r="I360" s="57"/>
      <c r="J360" s="57"/>
      <c r="K360" s="57"/>
      <c r="L360" s="57"/>
      <c r="M360" s="57"/>
      <c r="N360" s="57"/>
      <c r="O360" s="57"/>
      <c r="P360" s="57"/>
      <c r="Q360" s="57"/>
    </row>
    <row r="361" spans="9:17" ht="12">
      <c r="I361" s="57"/>
      <c r="J361" s="57"/>
      <c r="K361" s="57"/>
      <c r="L361" s="57"/>
      <c r="M361" s="57"/>
      <c r="N361" s="57"/>
      <c r="O361" s="57"/>
      <c r="P361" s="57"/>
      <c r="Q361" s="57"/>
    </row>
    <row r="362" spans="9:17" ht="12">
      <c r="I362" s="57"/>
      <c r="J362" s="57"/>
      <c r="K362" s="57"/>
      <c r="L362" s="57"/>
      <c r="M362" s="57"/>
      <c r="N362" s="57"/>
      <c r="O362" s="57"/>
      <c r="P362" s="57"/>
      <c r="Q362" s="57"/>
    </row>
    <row r="363" spans="9:17" ht="12">
      <c r="I363" s="57"/>
      <c r="J363" s="57"/>
      <c r="K363" s="57"/>
      <c r="L363" s="57"/>
      <c r="M363" s="57"/>
      <c r="N363" s="57"/>
      <c r="O363" s="57"/>
      <c r="P363" s="57"/>
      <c r="Q363" s="57"/>
    </row>
    <row r="364" spans="9:17" ht="12">
      <c r="I364" s="57"/>
      <c r="J364" s="57"/>
      <c r="K364" s="57"/>
      <c r="L364" s="57"/>
      <c r="M364" s="57"/>
      <c r="N364" s="57"/>
      <c r="O364" s="57"/>
      <c r="P364" s="57"/>
      <c r="Q364" s="57"/>
    </row>
    <row r="365" spans="9:17" ht="12">
      <c r="I365" s="57"/>
      <c r="J365" s="57"/>
      <c r="K365" s="57"/>
      <c r="L365" s="57"/>
      <c r="M365" s="57"/>
      <c r="N365" s="57"/>
      <c r="O365" s="57"/>
      <c r="P365" s="57"/>
      <c r="Q365" s="57"/>
    </row>
    <row r="366" spans="9:17" ht="12">
      <c r="I366" s="57"/>
      <c r="J366" s="57"/>
      <c r="K366" s="57"/>
      <c r="L366" s="57"/>
      <c r="M366" s="57"/>
      <c r="N366" s="57"/>
      <c r="O366" s="57"/>
      <c r="P366" s="57"/>
      <c r="Q366" s="57"/>
    </row>
    <row r="367" spans="9:17" ht="12">
      <c r="I367" s="57"/>
      <c r="J367" s="57"/>
      <c r="K367" s="57"/>
      <c r="L367" s="57"/>
      <c r="M367" s="57"/>
      <c r="N367" s="57"/>
      <c r="O367" s="57"/>
      <c r="P367" s="57"/>
      <c r="Q367" s="57"/>
    </row>
    <row r="368" spans="9:17" ht="12">
      <c r="I368" s="57"/>
      <c r="J368" s="57"/>
      <c r="K368" s="57"/>
      <c r="L368" s="57"/>
      <c r="M368" s="57"/>
      <c r="N368" s="57"/>
      <c r="O368" s="57"/>
      <c r="P368" s="57"/>
      <c r="Q368" s="57"/>
    </row>
    <row r="369" spans="9:17" ht="12">
      <c r="I369" s="57"/>
      <c r="J369" s="57"/>
      <c r="K369" s="57"/>
      <c r="L369" s="57"/>
      <c r="M369" s="57"/>
      <c r="N369" s="57"/>
      <c r="O369" s="57"/>
      <c r="P369" s="57"/>
      <c r="Q369" s="57"/>
    </row>
    <row r="370" spans="9:17" ht="12">
      <c r="I370" s="57"/>
      <c r="J370" s="57"/>
      <c r="K370" s="57"/>
      <c r="L370" s="57"/>
      <c r="M370" s="57"/>
      <c r="N370" s="57"/>
      <c r="O370" s="57"/>
      <c r="P370" s="57"/>
      <c r="Q370" s="57"/>
    </row>
    <row r="371" spans="9:17" ht="12">
      <c r="I371" s="57"/>
      <c r="J371" s="57"/>
      <c r="K371" s="57"/>
      <c r="L371" s="57"/>
      <c r="M371" s="57"/>
      <c r="N371" s="57"/>
      <c r="O371" s="57"/>
      <c r="P371" s="57"/>
      <c r="Q371" s="57"/>
    </row>
    <row r="372" spans="9:17" ht="12">
      <c r="I372" s="57"/>
      <c r="J372" s="57"/>
      <c r="K372" s="57"/>
      <c r="L372" s="57"/>
      <c r="M372" s="57"/>
      <c r="N372" s="57"/>
      <c r="O372" s="57"/>
      <c r="P372" s="57"/>
      <c r="Q372" s="57"/>
    </row>
    <row r="373" spans="9:17" ht="12">
      <c r="I373" s="57"/>
      <c r="J373" s="57"/>
      <c r="K373" s="57"/>
      <c r="L373" s="57"/>
      <c r="M373" s="57"/>
      <c r="N373" s="57"/>
      <c r="O373" s="57"/>
      <c r="P373" s="57"/>
      <c r="Q373" s="57"/>
    </row>
    <row r="374" spans="9:17" ht="12">
      <c r="I374" s="57"/>
      <c r="J374" s="57"/>
      <c r="K374" s="57"/>
      <c r="L374" s="57"/>
      <c r="M374" s="57"/>
      <c r="N374" s="57"/>
      <c r="O374" s="57"/>
      <c r="P374" s="57"/>
      <c r="Q374" s="57"/>
    </row>
    <row r="375" spans="9:17" ht="12">
      <c r="I375" s="57"/>
      <c r="J375" s="57"/>
      <c r="K375" s="57"/>
      <c r="L375" s="57"/>
      <c r="M375" s="57"/>
      <c r="N375" s="57"/>
      <c r="O375" s="57"/>
      <c r="P375" s="57"/>
      <c r="Q375" s="57"/>
    </row>
    <row r="376" spans="9:17" ht="12">
      <c r="I376" s="57"/>
      <c r="J376" s="57"/>
      <c r="K376" s="57"/>
      <c r="L376" s="57"/>
      <c r="M376" s="57"/>
      <c r="N376" s="57"/>
      <c r="O376" s="57"/>
      <c r="P376" s="57"/>
      <c r="Q376" s="57"/>
    </row>
    <row r="377" spans="9:17" ht="12">
      <c r="I377" s="57"/>
      <c r="J377" s="57"/>
      <c r="K377" s="57"/>
      <c r="L377" s="57"/>
      <c r="M377" s="57"/>
      <c r="N377" s="57"/>
      <c r="O377" s="57"/>
      <c r="P377" s="57"/>
      <c r="Q377" s="57"/>
    </row>
    <row r="378" spans="9:17" ht="12">
      <c r="I378" s="57"/>
      <c r="J378" s="57"/>
      <c r="K378" s="57"/>
      <c r="L378" s="57"/>
      <c r="M378" s="57"/>
      <c r="N378" s="57"/>
      <c r="O378" s="57"/>
      <c r="P378" s="57"/>
      <c r="Q378" s="57"/>
    </row>
    <row r="379" spans="9:17" ht="12">
      <c r="I379" s="57"/>
      <c r="J379" s="57"/>
      <c r="K379" s="57"/>
      <c r="L379" s="57"/>
      <c r="M379" s="57"/>
      <c r="N379" s="57"/>
      <c r="O379" s="57"/>
      <c r="P379" s="57"/>
      <c r="Q379" s="57"/>
    </row>
    <row r="380" spans="9:17" ht="12">
      <c r="I380" s="57"/>
      <c r="J380" s="57"/>
      <c r="K380" s="57"/>
      <c r="L380" s="57"/>
      <c r="M380" s="57"/>
      <c r="N380" s="57"/>
      <c r="O380" s="57"/>
      <c r="P380" s="57"/>
      <c r="Q380" s="57"/>
    </row>
    <row r="381" spans="9:17" ht="12">
      <c r="I381" s="57"/>
      <c r="J381" s="57"/>
      <c r="K381" s="57"/>
      <c r="L381" s="57"/>
      <c r="M381" s="57"/>
      <c r="N381" s="57"/>
      <c r="O381" s="57"/>
      <c r="P381" s="57"/>
      <c r="Q381" s="57"/>
    </row>
    <row r="382" spans="9:17" ht="12">
      <c r="I382" s="57"/>
      <c r="J382" s="57"/>
      <c r="K382" s="57"/>
      <c r="L382" s="57"/>
      <c r="M382" s="57"/>
      <c r="N382" s="57"/>
      <c r="O382" s="57"/>
      <c r="P382" s="57"/>
      <c r="Q382" s="57"/>
    </row>
    <row r="383" spans="9:17" ht="12">
      <c r="I383" s="57"/>
      <c r="J383" s="57"/>
      <c r="K383" s="57"/>
      <c r="L383" s="57"/>
      <c r="M383" s="57"/>
      <c r="N383" s="57"/>
      <c r="O383" s="57"/>
      <c r="P383" s="57"/>
      <c r="Q383" s="57"/>
    </row>
    <row r="384" spans="9:17" ht="12">
      <c r="I384" s="57"/>
      <c r="J384" s="57"/>
      <c r="K384" s="57"/>
      <c r="L384" s="57"/>
      <c r="M384" s="57"/>
      <c r="N384" s="57"/>
      <c r="O384" s="57"/>
      <c r="P384" s="57"/>
      <c r="Q384" s="57"/>
    </row>
    <row r="385" spans="9:17" ht="12">
      <c r="I385" s="57"/>
      <c r="J385" s="57"/>
      <c r="K385" s="57"/>
      <c r="L385" s="57"/>
      <c r="M385" s="57"/>
      <c r="N385" s="57"/>
      <c r="O385" s="57"/>
      <c r="P385" s="57"/>
      <c r="Q385" s="57"/>
    </row>
    <row r="386" spans="9:17" ht="12">
      <c r="I386" s="57"/>
      <c r="J386" s="57"/>
      <c r="K386" s="57"/>
      <c r="L386" s="57"/>
      <c r="M386" s="57"/>
      <c r="N386" s="57"/>
      <c r="O386" s="57"/>
      <c r="P386" s="57"/>
      <c r="Q386" s="57"/>
    </row>
    <row r="387" spans="9:17" ht="12">
      <c r="I387" s="57"/>
      <c r="J387" s="57"/>
      <c r="K387" s="57"/>
      <c r="L387" s="57"/>
      <c r="M387" s="57"/>
      <c r="N387" s="57"/>
      <c r="O387" s="57"/>
      <c r="P387" s="57"/>
      <c r="Q387" s="57"/>
    </row>
    <row r="388" spans="9:17" ht="12">
      <c r="I388" s="57"/>
      <c r="J388" s="57"/>
      <c r="K388" s="57"/>
      <c r="L388" s="57"/>
      <c r="M388" s="57"/>
      <c r="N388" s="57"/>
      <c r="O388" s="57"/>
      <c r="P388" s="57"/>
      <c r="Q388" s="57"/>
    </row>
    <row r="389" spans="9:17" ht="12">
      <c r="I389" s="57"/>
      <c r="J389" s="57"/>
      <c r="K389" s="57"/>
      <c r="L389" s="57"/>
      <c r="M389" s="57"/>
      <c r="N389" s="57"/>
      <c r="O389" s="57"/>
      <c r="P389" s="57"/>
      <c r="Q389" s="57"/>
    </row>
    <row r="390" spans="9:17" ht="12">
      <c r="I390" s="57"/>
      <c r="J390" s="57"/>
      <c r="K390" s="57"/>
      <c r="L390" s="57"/>
      <c r="M390" s="57"/>
      <c r="N390" s="57"/>
      <c r="O390" s="57"/>
      <c r="P390" s="57"/>
      <c r="Q390" s="57"/>
    </row>
    <row r="391" spans="9:17" ht="12">
      <c r="I391" s="57"/>
      <c r="J391" s="57"/>
      <c r="K391" s="57"/>
      <c r="L391" s="57"/>
      <c r="M391" s="57"/>
      <c r="N391" s="57"/>
      <c r="O391" s="57"/>
      <c r="P391" s="57"/>
      <c r="Q391" s="57"/>
    </row>
    <row r="392" spans="9:17" ht="12">
      <c r="I392" s="57"/>
      <c r="J392" s="57"/>
      <c r="K392" s="57"/>
      <c r="L392" s="57"/>
      <c r="M392" s="57"/>
      <c r="N392" s="57"/>
      <c r="O392" s="57"/>
      <c r="P392" s="57"/>
      <c r="Q392" s="57"/>
    </row>
    <row r="393" spans="9:17" ht="12">
      <c r="I393" s="57"/>
      <c r="J393" s="57"/>
      <c r="K393" s="57"/>
      <c r="L393" s="57"/>
      <c r="M393" s="57"/>
      <c r="N393" s="57"/>
      <c r="O393" s="57"/>
      <c r="P393" s="57"/>
      <c r="Q393" s="57"/>
    </row>
    <row r="394" spans="9:17" ht="12">
      <c r="I394" s="57"/>
      <c r="J394" s="57"/>
      <c r="K394" s="57"/>
      <c r="L394" s="57"/>
      <c r="M394" s="57"/>
      <c r="N394" s="57"/>
      <c r="O394" s="57"/>
      <c r="P394" s="57"/>
      <c r="Q394" s="57"/>
    </row>
    <row r="395" spans="9:17" ht="12">
      <c r="I395" s="57"/>
      <c r="J395" s="57"/>
      <c r="K395" s="57"/>
      <c r="L395" s="57"/>
      <c r="M395" s="57"/>
      <c r="N395" s="57"/>
      <c r="O395" s="57"/>
      <c r="P395" s="57"/>
      <c r="Q395" s="57"/>
    </row>
    <row r="396" spans="9:17" ht="12">
      <c r="I396" s="57"/>
      <c r="J396" s="57"/>
      <c r="K396" s="57"/>
      <c r="L396" s="57"/>
      <c r="M396" s="57"/>
      <c r="N396" s="57"/>
      <c r="O396" s="57"/>
      <c r="P396" s="57"/>
      <c r="Q396" s="57"/>
    </row>
  </sheetData>
  <sheetProtection/>
  <mergeCells count="10">
    <mergeCell ref="J21:L21"/>
    <mergeCell ref="M21:O21"/>
    <mergeCell ref="P21:Q21"/>
    <mergeCell ref="R21:T21"/>
    <mergeCell ref="A3:A4"/>
    <mergeCell ref="B3:E3"/>
    <mergeCell ref="F3:H3"/>
    <mergeCell ref="B21:D21"/>
    <mergeCell ref="E21:G21"/>
    <mergeCell ref="A21:A22"/>
  </mergeCells>
  <printOptions/>
  <pageMargins left="0.7874015748031497" right="0.7874015748031497" top="0.7874015748031497" bottom="0.7874015748031497" header="0.5118110236220472" footer="0.5118110236220472"/>
  <pageSetup firstPageNumber="155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71"/>
  <sheetViews>
    <sheetView view="pageLayout" zoomScaleSheetLayoutView="100" workbookViewId="0" topLeftCell="A1">
      <selection activeCell="A3" sqref="A3:C3"/>
    </sheetView>
  </sheetViews>
  <sheetFormatPr defaultColWidth="9.00390625" defaultRowHeight="13.5"/>
  <cols>
    <col min="1" max="1" width="11.75390625" style="56" customWidth="1"/>
    <col min="2" max="5" width="9.125" style="56" customWidth="1"/>
    <col min="6" max="6" width="10.125" style="56" customWidth="1"/>
    <col min="7" max="7" width="9.125" style="56" customWidth="1"/>
    <col min="8" max="8" width="10.25390625" style="56" customWidth="1"/>
    <col min="9" max="11" width="9.125" style="56" customWidth="1"/>
    <col min="12" max="14" width="7.375" style="56" customWidth="1"/>
    <col min="15" max="16384" width="9.00390625" style="56" customWidth="1"/>
  </cols>
  <sheetData>
    <row r="1" spans="1:17" ht="24.75" customHeight="1">
      <c r="A1" s="108" t="s">
        <v>56</v>
      </c>
      <c r="I1" s="57"/>
      <c r="J1" s="57"/>
      <c r="K1" s="57"/>
      <c r="L1" s="57"/>
      <c r="M1" s="57"/>
      <c r="N1" s="57"/>
      <c r="O1" s="57"/>
      <c r="P1" s="57"/>
      <c r="Q1" s="57"/>
    </row>
    <row r="2" spans="1:17" ht="18.75" customHeight="1" thickBot="1">
      <c r="A2" s="131" t="s">
        <v>77</v>
      </c>
      <c r="B2" s="106"/>
      <c r="C2" s="106"/>
      <c r="D2" s="106"/>
      <c r="E2" s="106"/>
      <c r="F2" s="105"/>
      <c r="G2" s="130" t="s">
        <v>76</v>
      </c>
      <c r="I2" s="57"/>
      <c r="J2" s="57"/>
      <c r="K2" s="57"/>
      <c r="L2" s="57"/>
      <c r="M2" s="57"/>
      <c r="N2" s="57"/>
      <c r="O2" s="57"/>
      <c r="P2" s="57"/>
      <c r="Q2" s="57"/>
    </row>
    <row r="3" spans="1:17" ht="13.5" customHeight="1">
      <c r="A3" s="129" t="s">
        <v>75</v>
      </c>
      <c r="B3" s="129"/>
      <c r="C3" s="128"/>
      <c r="D3" s="127" t="s">
        <v>74</v>
      </c>
      <c r="E3" s="126" t="s">
        <v>73</v>
      </c>
      <c r="F3" s="126" t="s">
        <v>72</v>
      </c>
      <c r="G3" s="125" t="s">
        <v>71</v>
      </c>
      <c r="H3" s="61"/>
      <c r="I3" s="57"/>
      <c r="J3" s="57"/>
      <c r="K3" s="57"/>
      <c r="L3" s="57"/>
      <c r="M3" s="57"/>
      <c r="N3" s="57"/>
      <c r="O3" s="57"/>
      <c r="P3" s="57"/>
      <c r="Q3" s="57"/>
    </row>
    <row r="4" spans="1:17" ht="13.5" customHeight="1">
      <c r="A4" s="120" t="s">
        <v>70</v>
      </c>
      <c r="B4" s="119" t="s">
        <v>7</v>
      </c>
      <c r="C4" s="118"/>
      <c r="D4" s="59">
        <v>1834</v>
      </c>
      <c r="E4" s="78">
        <v>651</v>
      </c>
      <c r="F4" s="78">
        <v>861</v>
      </c>
      <c r="G4" s="78">
        <v>322</v>
      </c>
      <c r="H4" s="61"/>
      <c r="I4" s="57"/>
      <c r="J4" s="57"/>
      <c r="K4" s="57"/>
      <c r="L4" s="57"/>
      <c r="M4" s="57"/>
      <c r="N4" s="57"/>
      <c r="O4" s="57"/>
      <c r="P4" s="57"/>
      <c r="Q4" s="57"/>
    </row>
    <row r="5" spans="1:17" ht="13.5" customHeight="1">
      <c r="A5" s="117"/>
      <c r="B5" s="116" t="s">
        <v>69</v>
      </c>
      <c r="C5" s="115"/>
      <c r="D5" s="59">
        <v>1731</v>
      </c>
      <c r="E5" s="58">
        <v>548</v>
      </c>
      <c r="F5" s="58">
        <v>861</v>
      </c>
      <c r="G5" s="59">
        <v>322</v>
      </c>
      <c r="H5" s="61"/>
      <c r="I5" s="57"/>
      <c r="J5" s="57"/>
      <c r="K5" s="57"/>
      <c r="L5" s="57"/>
      <c r="M5" s="57"/>
      <c r="N5" s="57"/>
      <c r="O5" s="57"/>
      <c r="P5" s="57"/>
      <c r="Q5" s="57"/>
    </row>
    <row r="6" spans="1:17" ht="13.5" customHeight="1">
      <c r="A6" s="117"/>
      <c r="B6" s="116" t="s">
        <v>68</v>
      </c>
      <c r="C6" s="115"/>
      <c r="D6" s="59">
        <v>96</v>
      </c>
      <c r="E6" s="58">
        <v>96</v>
      </c>
      <c r="F6" s="93">
        <v>0</v>
      </c>
      <c r="G6" s="93">
        <v>0</v>
      </c>
      <c r="I6" s="57"/>
      <c r="J6" s="57"/>
      <c r="K6" s="57"/>
      <c r="L6" s="57"/>
      <c r="M6" s="57"/>
      <c r="N6" s="57"/>
      <c r="O6" s="57"/>
      <c r="P6" s="57"/>
      <c r="Q6" s="57"/>
    </row>
    <row r="7" spans="1:17" ht="13.5" customHeight="1">
      <c r="A7" s="124"/>
      <c r="B7" s="102" t="s">
        <v>67</v>
      </c>
      <c r="C7" s="101"/>
      <c r="D7" s="70">
        <v>7</v>
      </c>
      <c r="E7" s="70">
        <v>7</v>
      </c>
      <c r="F7" s="74">
        <v>0</v>
      </c>
      <c r="G7" s="74">
        <v>0</v>
      </c>
      <c r="I7" s="57"/>
      <c r="J7" s="57"/>
      <c r="K7" s="57"/>
      <c r="L7" s="57"/>
      <c r="M7" s="57"/>
      <c r="N7" s="57"/>
      <c r="O7" s="57"/>
      <c r="P7" s="57"/>
      <c r="Q7" s="57"/>
    </row>
    <row r="8" spans="1:17" ht="13.5" customHeight="1">
      <c r="A8" s="120" t="s">
        <v>66</v>
      </c>
      <c r="B8" s="119" t="s">
        <v>65</v>
      </c>
      <c r="C8" s="118"/>
      <c r="D8" s="59">
        <v>5033</v>
      </c>
      <c r="E8" s="59">
        <v>3121</v>
      </c>
      <c r="F8" s="59">
        <v>1264</v>
      </c>
      <c r="G8" s="59">
        <v>648</v>
      </c>
      <c r="H8" s="61"/>
      <c r="I8" s="57"/>
      <c r="J8" s="57"/>
      <c r="K8" s="57"/>
      <c r="L8" s="57"/>
      <c r="M8" s="57"/>
      <c r="N8" s="57"/>
      <c r="O8" s="57"/>
      <c r="P8" s="57"/>
      <c r="Q8" s="57"/>
    </row>
    <row r="9" spans="1:17" ht="13.5" customHeight="1">
      <c r="A9" s="124"/>
      <c r="B9" s="102" t="s">
        <v>64</v>
      </c>
      <c r="C9" s="101"/>
      <c r="D9" s="70">
        <v>34179</v>
      </c>
      <c r="E9" s="70">
        <v>23445</v>
      </c>
      <c r="F9" s="70">
        <v>7428</v>
      </c>
      <c r="G9" s="70">
        <v>3306</v>
      </c>
      <c r="H9" s="61"/>
      <c r="I9" s="57"/>
      <c r="J9" s="57"/>
      <c r="K9" s="57"/>
      <c r="L9" s="57"/>
      <c r="M9" s="57"/>
      <c r="N9" s="57"/>
      <c r="O9" s="57"/>
      <c r="P9" s="57"/>
      <c r="Q9" s="57"/>
    </row>
    <row r="10" spans="1:17" ht="13.5" customHeight="1">
      <c r="A10" s="123" t="s">
        <v>63</v>
      </c>
      <c r="B10" s="122" t="s">
        <v>62</v>
      </c>
      <c r="C10" s="121"/>
      <c r="D10" s="92">
        <v>9127</v>
      </c>
      <c r="E10" s="92">
        <v>9127</v>
      </c>
      <c r="F10" s="71">
        <v>0</v>
      </c>
      <c r="G10" s="71">
        <v>0</v>
      </c>
      <c r="H10" s="61"/>
      <c r="I10" s="57"/>
      <c r="J10" s="57"/>
      <c r="K10" s="57"/>
      <c r="L10" s="57"/>
      <c r="M10" s="57"/>
      <c r="N10" s="57"/>
      <c r="O10" s="57"/>
      <c r="P10" s="57"/>
      <c r="Q10" s="57"/>
    </row>
    <row r="11" spans="1:17" ht="13.5" customHeight="1">
      <c r="A11" s="120" t="s">
        <v>61</v>
      </c>
      <c r="B11" s="119" t="s">
        <v>7</v>
      </c>
      <c r="C11" s="118"/>
      <c r="D11" s="59">
        <v>149</v>
      </c>
      <c r="E11" s="59">
        <v>149</v>
      </c>
      <c r="F11" s="93">
        <v>0</v>
      </c>
      <c r="G11" s="93">
        <v>0</v>
      </c>
      <c r="H11" s="61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3.5" customHeight="1">
      <c r="A12" s="117"/>
      <c r="B12" s="116" t="s">
        <v>60</v>
      </c>
      <c r="C12" s="115"/>
      <c r="D12" s="59">
        <v>29</v>
      </c>
      <c r="E12" s="59">
        <v>29</v>
      </c>
      <c r="F12" s="93">
        <v>0</v>
      </c>
      <c r="G12" s="93">
        <v>0</v>
      </c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13.5" customHeight="1">
      <c r="A13" s="117"/>
      <c r="B13" s="116" t="s">
        <v>59</v>
      </c>
      <c r="C13" s="115"/>
      <c r="D13" s="59">
        <v>117</v>
      </c>
      <c r="E13" s="59">
        <v>117</v>
      </c>
      <c r="F13" s="93">
        <v>0</v>
      </c>
      <c r="G13" s="93">
        <v>0</v>
      </c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13.5" customHeight="1" thickBot="1">
      <c r="A14" s="114"/>
      <c r="B14" s="113" t="s">
        <v>58</v>
      </c>
      <c r="C14" s="112"/>
      <c r="D14" s="111">
        <v>3</v>
      </c>
      <c r="E14" s="111">
        <v>3</v>
      </c>
      <c r="F14" s="110">
        <v>0</v>
      </c>
      <c r="G14" s="110">
        <v>0</v>
      </c>
      <c r="I14" s="57"/>
      <c r="J14" s="57"/>
      <c r="K14" s="57"/>
      <c r="L14" s="57"/>
      <c r="M14" s="57"/>
      <c r="N14" s="57"/>
      <c r="O14" s="57"/>
      <c r="P14" s="57"/>
      <c r="Q14" s="57"/>
    </row>
    <row r="15" spans="1:17" ht="14.25" customHeight="1">
      <c r="A15" s="56" t="s">
        <v>57</v>
      </c>
      <c r="G15" s="109" t="s">
        <v>16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9:17" ht="12">
      <c r="I16" s="57"/>
      <c r="J16" s="57"/>
      <c r="K16" s="57"/>
      <c r="L16" s="57"/>
      <c r="M16" s="57"/>
      <c r="N16" s="57"/>
      <c r="O16" s="57"/>
      <c r="P16" s="57"/>
      <c r="Q16" s="57"/>
    </row>
    <row r="17" spans="9:17" ht="12">
      <c r="I17" s="57"/>
      <c r="J17" s="57"/>
      <c r="K17" s="57"/>
      <c r="L17" s="57"/>
      <c r="M17" s="57"/>
      <c r="N17" s="57"/>
      <c r="O17" s="57"/>
      <c r="P17" s="57"/>
      <c r="Q17" s="57"/>
    </row>
    <row r="18" spans="9:17" ht="12">
      <c r="I18" s="57"/>
      <c r="J18" s="57"/>
      <c r="K18" s="57"/>
      <c r="L18" s="57"/>
      <c r="M18" s="57"/>
      <c r="N18" s="57"/>
      <c r="O18" s="57"/>
      <c r="P18" s="57"/>
      <c r="Q18" s="57"/>
    </row>
    <row r="19" spans="9:17" ht="12">
      <c r="I19" s="57"/>
      <c r="J19" s="57"/>
      <c r="K19" s="57"/>
      <c r="L19" s="57"/>
      <c r="M19" s="57"/>
      <c r="N19" s="57"/>
      <c r="O19" s="57"/>
      <c r="P19" s="57"/>
      <c r="Q19" s="57"/>
    </row>
    <row r="20" spans="9:17" ht="12">
      <c r="I20" s="57"/>
      <c r="J20" s="57"/>
      <c r="K20" s="57"/>
      <c r="L20" s="57"/>
      <c r="M20" s="57"/>
      <c r="N20" s="57"/>
      <c r="O20" s="57"/>
      <c r="P20" s="57"/>
      <c r="Q20" s="57"/>
    </row>
    <row r="21" spans="9:17" ht="12">
      <c r="I21" s="57"/>
      <c r="J21" s="57"/>
      <c r="K21" s="57"/>
      <c r="L21" s="57"/>
      <c r="M21" s="57"/>
      <c r="N21" s="57"/>
      <c r="O21" s="57"/>
      <c r="P21" s="57"/>
      <c r="Q21" s="57"/>
    </row>
    <row r="22" spans="9:17" ht="12">
      <c r="I22" s="57"/>
      <c r="J22" s="57"/>
      <c r="K22" s="57"/>
      <c r="L22" s="57"/>
      <c r="M22" s="57"/>
      <c r="N22" s="57"/>
      <c r="O22" s="57"/>
      <c r="P22" s="57"/>
      <c r="Q22" s="57"/>
    </row>
    <row r="23" spans="9:17" ht="12">
      <c r="I23" s="57"/>
      <c r="J23" s="57"/>
      <c r="K23" s="57"/>
      <c r="L23" s="57"/>
      <c r="M23" s="57"/>
      <c r="N23" s="57"/>
      <c r="O23" s="57"/>
      <c r="P23" s="57"/>
      <c r="Q23" s="57"/>
    </row>
    <row r="24" spans="9:17" ht="12">
      <c r="I24" s="57"/>
      <c r="J24" s="57"/>
      <c r="K24" s="57"/>
      <c r="L24" s="57"/>
      <c r="M24" s="57"/>
      <c r="N24" s="57"/>
      <c r="O24" s="57"/>
      <c r="P24" s="57"/>
      <c r="Q24" s="57"/>
    </row>
    <row r="25" spans="9:17" ht="12">
      <c r="I25" s="57"/>
      <c r="J25" s="57"/>
      <c r="K25" s="57"/>
      <c r="L25" s="57"/>
      <c r="M25" s="57"/>
      <c r="N25" s="57"/>
      <c r="O25" s="57"/>
      <c r="P25" s="57"/>
      <c r="Q25" s="57"/>
    </row>
    <row r="26" spans="9:17" ht="12">
      <c r="I26" s="57"/>
      <c r="J26" s="57"/>
      <c r="K26" s="57"/>
      <c r="L26" s="57"/>
      <c r="M26" s="57"/>
      <c r="N26" s="57"/>
      <c r="O26" s="57"/>
      <c r="P26" s="57"/>
      <c r="Q26" s="57"/>
    </row>
    <row r="27" spans="9:17" ht="12">
      <c r="I27" s="57"/>
      <c r="J27" s="57"/>
      <c r="K27" s="57"/>
      <c r="L27" s="57"/>
      <c r="M27" s="57"/>
      <c r="N27" s="57"/>
      <c r="O27" s="57"/>
      <c r="P27" s="57"/>
      <c r="Q27" s="57"/>
    </row>
    <row r="28" spans="9:17" ht="12">
      <c r="I28" s="57"/>
      <c r="J28" s="57"/>
      <c r="K28" s="57"/>
      <c r="L28" s="57"/>
      <c r="M28" s="57"/>
      <c r="N28" s="57"/>
      <c r="O28" s="57"/>
      <c r="P28" s="57"/>
      <c r="Q28" s="57"/>
    </row>
    <row r="29" spans="9:17" ht="12">
      <c r="I29" s="57"/>
      <c r="J29" s="57"/>
      <c r="K29" s="57"/>
      <c r="L29" s="57"/>
      <c r="M29" s="57"/>
      <c r="N29" s="57"/>
      <c r="O29" s="57"/>
      <c r="P29" s="57"/>
      <c r="Q29" s="57"/>
    </row>
    <row r="30" spans="9:17" ht="12">
      <c r="I30" s="57"/>
      <c r="J30" s="57"/>
      <c r="K30" s="57"/>
      <c r="L30" s="57"/>
      <c r="M30" s="57"/>
      <c r="N30" s="57"/>
      <c r="O30" s="57"/>
      <c r="P30" s="57"/>
      <c r="Q30" s="57"/>
    </row>
    <row r="31" spans="9:17" ht="12">
      <c r="I31" s="57"/>
      <c r="J31" s="57"/>
      <c r="K31" s="57"/>
      <c r="L31" s="57"/>
      <c r="M31" s="57"/>
      <c r="N31" s="57"/>
      <c r="O31" s="57"/>
      <c r="P31" s="57"/>
      <c r="Q31" s="57"/>
    </row>
    <row r="32" spans="9:17" ht="12">
      <c r="I32" s="57"/>
      <c r="J32" s="57"/>
      <c r="K32" s="57"/>
      <c r="L32" s="57"/>
      <c r="M32" s="57"/>
      <c r="N32" s="57"/>
      <c r="O32" s="57"/>
      <c r="P32" s="57"/>
      <c r="Q32" s="57"/>
    </row>
    <row r="33" spans="9:17" ht="12">
      <c r="I33" s="57"/>
      <c r="J33" s="57"/>
      <c r="K33" s="57"/>
      <c r="L33" s="57"/>
      <c r="M33" s="57"/>
      <c r="N33" s="57"/>
      <c r="O33" s="57"/>
      <c r="P33" s="57"/>
      <c r="Q33" s="57"/>
    </row>
    <row r="34" spans="9:17" ht="12">
      <c r="I34" s="57"/>
      <c r="J34" s="57"/>
      <c r="K34" s="57"/>
      <c r="L34" s="57"/>
      <c r="M34" s="57"/>
      <c r="N34" s="57"/>
      <c r="O34" s="57"/>
      <c r="P34" s="57"/>
      <c r="Q34" s="57"/>
    </row>
    <row r="35" spans="9:17" ht="12">
      <c r="I35" s="57"/>
      <c r="J35" s="57"/>
      <c r="K35" s="57"/>
      <c r="L35" s="57"/>
      <c r="M35" s="57"/>
      <c r="N35" s="57"/>
      <c r="O35" s="57"/>
      <c r="P35" s="57"/>
      <c r="Q35" s="57"/>
    </row>
    <row r="36" spans="9:17" ht="12">
      <c r="I36" s="57"/>
      <c r="J36" s="57"/>
      <c r="K36" s="57"/>
      <c r="L36" s="57"/>
      <c r="M36" s="57"/>
      <c r="N36" s="57"/>
      <c r="O36" s="57"/>
      <c r="P36" s="57"/>
      <c r="Q36" s="57"/>
    </row>
    <row r="37" spans="9:17" ht="12">
      <c r="I37" s="57"/>
      <c r="J37" s="57"/>
      <c r="K37" s="57"/>
      <c r="L37" s="57"/>
      <c r="M37" s="57"/>
      <c r="N37" s="57"/>
      <c r="O37" s="57"/>
      <c r="P37" s="57"/>
      <c r="Q37" s="57"/>
    </row>
    <row r="38" spans="9:17" ht="12">
      <c r="I38" s="57"/>
      <c r="J38" s="57"/>
      <c r="K38" s="57"/>
      <c r="L38" s="57"/>
      <c r="M38" s="57"/>
      <c r="N38" s="57"/>
      <c r="O38" s="57"/>
      <c r="P38" s="57"/>
      <c r="Q38" s="57"/>
    </row>
    <row r="39" spans="9:17" ht="12">
      <c r="I39" s="57"/>
      <c r="J39" s="57"/>
      <c r="K39" s="57"/>
      <c r="L39" s="57"/>
      <c r="M39" s="57"/>
      <c r="N39" s="57"/>
      <c r="O39" s="57"/>
      <c r="P39" s="57"/>
      <c r="Q39" s="57"/>
    </row>
    <row r="40" spans="9:17" ht="12">
      <c r="I40" s="57"/>
      <c r="J40" s="57"/>
      <c r="K40" s="57"/>
      <c r="L40" s="57"/>
      <c r="M40" s="57"/>
      <c r="N40" s="57"/>
      <c r="O40" s="57"/>
      <c r="P40" s="57"/>
      <c r="Q40" s="57"/>
    </row>
    <row r="41" spans="9:17" ht="12">
      <c r="I41" s="57"/>
      <c r="J41" s="57"/>
      <c r="K41" s="57"/>
      <c r="L41" s="57"/>
      <c r="M41" s="57"/>
      <c r="N41" s="57"/>
      <c r="O41" s="57"/>
      <c r="P41" s="57"/>
      <c r="Q41" s="57"/>
    </row>
    <row r="42" spans="9:17" ht="12">
      <c r="I42" s="57"/>
      <c r="J42" s="57"/>
      <c r="K42" s="57"/>
      <c r="L42" s="57"/>
      <c r="M42" s="57"/>
      <c r="N42" s="57"/>
      <c r="O42" s="57"/>
      <c r="P42" s="57"/>
      <c r="Q42" s="57"/>
    </row>
    <row r="43" spans="9:17" ht="12">
      <c r="I43" s="57"/>
      <c r="J43" s="57"/>
      <c r="K43" s="57"/>
      <c r="L43" s="57"/>
      <c r="M43" s="57"/>
      <c r="N43" s="57"/>
      <c r="O43" s="57"/>
      <c r="P43" s="57"/>
      <c r="Q43" s="57"/>
    </row>
    <row r="44" spans="9:17" ht="12">
      <c r="I44" s="57"/>
      <c r="J44" s="57"/>
      <c r="K44" s="57"/>
      <c r="L44" s="57"/>
      <c r="M44" s="57"/>
      <c r="N44" s="57"/>
      <c r="O44" s="57"/>
      <c r="P44" s="57"/>
      <c r="Q44" s="57"/>
    </row>
    <row r="45" spans="9:17" ht="12">
      <c r="I45" s="57"/>
      <c r="J45" s="57"/>
      <c r="K45" s="57"/>
      <c r="L45" s="57"/>
      <c r="M45" s="57"/>
      <c r="N45" s="57"/>
      <c r="O45" s="57"/>
      <c r="P45" s="57"/>
      <c r="Q45" s="57"/>
    </row>
    <row r="46" spans="9:17" ht="12">
      <c r="I46" s="57"/>
      <c r="J46" s="57"/>
      <c r="K46" s="57"/>
      <c r="L46" s="57"/>
      <c r="M46" s="57"/>
      <c r="N46" s="57"/>
      <c r="O46" s="57"/>
      <c r="P46" s="57"/>
      <c r="Q46" s="57"/>
    </row>
    <row r="47" spans="9:17" ht="12">
      <c r="I47" s="57"/>
      <c r="J47" s="57"/>
      <c r="K47" s="57"/>
      <c r="L47" s="57"/>
      <c r="M47" s="57"/>
      <c r="N47" s="57"/>
      <c r="O47" s="57"/>
      <c r="P47" s="57"/>
      <c r="Q47" s="57"/>
    </row>
    <row r="48" spans="9:17" ht="12">
      <c r="I48" s="57"/>
      <c r="J48" s="57"/>
      <c r="K48" s="57"/>
      <c r="L48" s="57"/>
      <c r="M48" s="57"/>
      <c r="N48" s="57"/>
      <c r="O48" s="57"/>
      <c r="P48" s="57"/>
      <c r="Q48" s="57"/>
    </row>
    <row r="49" spans="9:17" ht="12">
      <c r="I49" s="57"/>
      <c r="J49" s="57"/>
      <c r="K49" s="57"/>
      <c r="L49" s="57"/>
      <c r="M49" s="57"/>
      <c r="N49" s="57"/>
      <c r="O49" s="57"/>
      <c r="P49" s="57"/>
      <c r="Q49" s="57"/>
    </row>
    <row r="50" spans="9:17" ht="12">
      <c r="I50" s="57"/>
      <c r="J50" s="57"/>
      <c r="K50" s="57"/>
      <c r="L50" s="57"/>
      <c r="M50" s="57"/>
      <c r="N50" s="57"/>
      <c r="O50" s="57"/>
      <c r="P50" s="57"/>
      <c r="Q50" s="57"/>
    </row>
    <row r="51" spans="9:17" ht="12">
      <c r="I51" s="57"/>
      <c r="J51" s="57"/>
      <c r="K51" s="57"/>
      <c r="L51" s="57"/>
      <c r="M51" s="57"/>
      <c r="N51" s="57"/>
      <c r="O51" s="57"/>
      <c r="P51" s="57"/>
      <c r="Q51" s="57"/>
    </row>
    <row r="52" spans="9:17" ht="12">
      <c r="I52" s="57"/>
      <c r="J52" s="57"/>
      <c r="K52" s="57"/>
      <c r="L52" s="57"/>
      <c r="M52" s="57"/>
      <c r="N52" s="57"/>
      <c r="O52" s="57"/>
      <c r="P52" s="57"/>
      <c r="Q52" s="57"/>
    </row>
    <row r="53" spans="9:17" ht="12">
      <c r="I53" s="57"/>
      <c r="J53" s="57"/>
      <c r="K53" s="57"/>
      <c r="L53" s="57"/>
      <c r="M53" s="57"/>
      <c r="N53" s="57"/>
      <c r="O53" s="57"/>
      <c r="P53" s="57"/>
      <c r="Q53" s="57"/>
    </row>
    <row r="54" spans="9:17" ht="12">
      <c r="I54" s="57"/>
      <c r="J54" s="57"/>
      <c r="K54" s="57"/>
      <c r="L54" s="57"/>
      <c r="M54" s="57"/>
      <c r="N54" s="57"/>
      <c r="O54" s="57"/>
      <c r="P54" s="57"/>
      <c r="Q54" s="57"/>
    </row>
    <row r="55" spans="9:17" ht="12">
      <c r="I55" s="57"/>
      <c r="J55" s="57"/>
      <c r="K55" s="57"/>
      <c r="L55" s="57"/>
      <c r="M55" s="57"/>
      <c r="N55" s="57"/>
      <c r="O55" s="57"/>
      <c r="P55" s="57"/>
      <c r="Q55" s="57"/>
    </row>
    <row r="56" spans="9:17" ht="12">
      <c r="I56" s="57"/>
      <c r="J56" s="57"/>
      <c r="K56" s="57"/>
      <c r="L56" s="57"/>
      <c r="M56" s="57"/>
      <c r="N56" s="57"/>
      <c r="O56" s="57"/>
      <c r="P56" s="57"/>
      <c r="Q56" s="57"/>
    </row>
    <row r="57" spans="9:17" ht="12">
      <c r="I57" s="57"/>
      <c r="J57" s="57"/>
      <c r="K57" s="57"/>
      <c r="L57" s="57"/>
      <c r="M57" s="57"/>
      <c r="N57" s="57"/>
      <c r="O57" s="57"/>
      <c r="P57" s="57"/>
      <c r="Q57" s="57"/>
    </row>
    <row r="58" spans="9:17" ht="12">
      <c r="I58" s="57"/>
      <c r="J58" s="57"/>
      <c r="K58" s="57"/>
      <c r="L58" s="57"/>
      <c r="M58" s="57"/>
      <c r="N58" s="57"/>
      <c r="O58" s="57"/>
      <c r="P58" s="57"/>
      <c r="Q58" s="57"/>
    </row>
    <row r="59" spans="9:17" ht="12">
      <c r="I59" s="57"/>
      <c r="J59" s="57"/>
      <c r="K59" s="57"/>
      <c r="L59" s="57"/>
      <c r="M59" s="57"/>
      <c r="N59" s="57"/>
      <c r="O59" s="57"/>
      <c r="P59" s="57"/>
      <c r="Q59" s="57"/>
    </row>
    <row r="60" spans="9:17" ht="12">
      <c r="I60" s="57"/>
      <c r="J60" s="57"/>
      <c r="K60" s="57"/>
      <c r="L60" s="57"/>
      <c r="M60" s="57"/>
      <c r="N60" s="57"/>
      <c r="O60" s="57"/>
      <c r="P60" s="57"/>
      <c r="Q60" s="57"/>
    </row>
    <row r="61" spans="9:17" ht="12">
      <c r="I61" s="57"/>
      <c r="J61" s="57"/>
      <c r="K61" s="57"/>
      <c r="L61" s="57"/>
      <c r="M61" s="57"/>
      <c r="N61" s="57"/>
      <c r="O61" s="57"/>
      <c r="P61" s="57"/>
      <c r="Q61" s="57"/>
    </row>
    <row r="62" spans="9:17" ht="12">
      <c r="I62" s="57"/>
      <c r="J62" s="57"/>
      <c r="K62" s="57"/>
      <c r="L62" s="57"/>
      <c r="M62" s="57"/>
      <c r="N62" s="57"/>
      <c r="O62" s="57"/>
      <c r="P62" s="57"/>
      <c r="Q62" s="57"/>
    </row>
    <row r="63" spans="9:17" ht="12">
      <c r="I63" s="57"/>
      <c r="J63" s="57"/>
      <c r="K63" s="57"/>
      <c r="L63" s="57"/>
      <c r="M63" s="57"/>
      <c r="N63" s="57"/>
      <c r="O63" s="57"/>
      <c r="P63" s="57"/>
      <c r="Q63" s="57"/>
    </row>
    <row r="64" spans="9:17" ht="12">
      <c r="I64" s="57"/>
      <c r="J64" s="57"/>
      <c r="K64" s="57"/>
      <c r="L64" s="57"/>
      <c r="M64" s="57"/>
      <c r="N64" s="57"/>
      <c r="O64" s="57"/>
      <c r="P64" s="57"/>
      <c r="Q64" s="57"/>
    </row>
    <row r="65" spans="9:17" ht="12">
      <c r="I65" s="57"/>
      <c r="J65" s="57"/>
      <c r="K65" s="57"/>
      <c r="L65" s="57"/>
      <c r="M65" s="57"/>
      <c r="N65" s="57"/>
      <c r="O65" s="57"/>
      <c r="P65" s="57"/>
      <c r="Q65" s="57"/>
    </row>
    <row r="66" spans="9:17" ht="12">
      <c r="I66" s="57"/>
      <c r="J66" s="57"/>
      <c r="K66" s="57"/>
      <c r="L66" s="57"/>
      <c r="M66" s="57"/>
      <c r="N66" s="57"/>
      <c r="O66" s="57"/>
      <c r="P66" s="57"/>
      <c r="Q66" s="57"/>
    </row>
    <row r="67" spans="9:17" ht="12">
      <c r="I67" s="57"/>
      <c r="J67" s="57"/>
      <c r="K67" s="57"/>
      <c r="L67" s="57"/>
      <c r="M67" s="57"/>
      <c r="N67" s="57"/>
      <c r="O67" s="57"/>
      <c r="P67" s="57"/>
      <c r="Q67" s="57"/>
    </row>
    <row r="68" spans="9:17" ht="12">
      <c r="I68" s="57"/>
      <c r="J68" s="57"/>
      <c r="K68" s="57"/>
      <c r="L68" s="57"/>
      <c r="M68" s="57"/>
      <c r="N68" s="57"/>
      <c r="O68" s="57"/>
      <c r="P68" s="57"/>
      <c r="Q68" s="57"/>
    </row>
    <row r="69" spans="9:17" ht="12">
      <c r="I69" s="57"/>
      <c r="J69" s="57"/>
      <c r="K69" s="57"/>
      <c r="L69" s="57"/>
      <c r="M69" s="57"/>
      <c r="N69" s="57"/>
      <c r="O69" s="57"/>
      <c r="P69" s="57"/>
      <c r="Q69" s="57"/>
    </row>
    <row r="70" spans="9:17" ht="12">
      <c r="I70" s="57"/>
      <c r="J70" s="57"/>
      <c r="K70" s="57"/>
      <c r="L70" s="57"/>
      <c r="M70" s="57"/>
      <c r="N70" s="57"/>
      <c r="O70" s="57"/>
      <c r="P70" s="57"/>
      <c r="Q70" s="57"/>
    </row>
    <row r="71" spans="9:17" ht="12">
      <c r="I71" s="57"/>
      <c r="J71" s="57"/>
      <c r="K71" s="57"/>
      <c r="L71" s="57"/>
      <c r="M71" s="57"/>
      <c r="N71" s="57"/>
      <c r="O71" s="57"/>
      <c r="P71" s="57"/>
      <c r="Q71" s="57"/>
    </row>
    <row r="72" spans="9:17" ht="12">
      <c r="I72" s="57"/>
      <c r="J72" s="57"/>
      <c r="K72" s="57"/>
      <c r="L72" s="57"/>
      <c r="M72" s="57"/>
      <c r="N72" s="57"/>
      <c r="O72" s="57"/>
      <c r="P72" s="57"/>
      <c r="Q72" s="57"/>
    </row>
    <row r="73" spans="9:17" ht="12">
      <c r="I73" s="57"/>
      <c r="J73" s="57"/>
      <c r="K73" s="57"/>
      <c r="L73" s="57"/>
      <c r="M73" s="57"/>
      <c r="N73" s="57"/>
      <c r="O73" s="57"/>
      <c r="P73" s="57"/>
      <c r="Q73" s="57"/>
    </row>
    <row r="74" spans="9:17" ht="12">
      <c r="I74" s="57"/>
      <c r="J74" s="57"/>
      <c r="K74" s="57"/>
      <c r="L74" s="57"/>
      <c r="M74" s="57"/>
      <c r="N74" s="57"/>
      <c r="O74" s="57"/>
      <c r="P74" s="57"/>
      <c r="Q74" s="57"/>
    </row>
    <row r="75" spans="9:17" ht="12">
      <c r="I75" s="57"/>
      <c r="J75" s="57"/>
      <c r="K75" s="57"/>
      <c r="L75" s="57"/>
      <c r="M75" s="57"/>
      <c r="N75" s="57"/>
      <c r="O75" s="57"/>
      <c r="P75" s="57"/>
      <c r="Q75" s="57"/>
    </row>
    <row r="76" spans="9:17" ht="12">
      <c r="I76" s="57"/>
      <c r="J76" s="57"/>
      <c r="K76" s="57"/>
      <c r="L76" s="57"/>
      <c r="M76" s="57"/>
      <c r="N76" s="57"/>
      <c r="O76" s="57"/>
      <c r="P76" s="57"/>
      <c r="Q76" s="57"/>
    </row>
    <row r="77" spans="9:17" ht="12">
      <c r="I77" s="57"/>
      <c r="J77" s="57"/>
      <c r="K77" s="57"/>
      <c r="L77" s="57"/>
      <c r="M77" s="57"/>
      <c r="N77" s="57"/>
      <c r="O77" s="57"/>
      <c r="P77" s="57"/>
      <c r="Q77" s="57"/>
    </row>
    <row r="78" spans="9:17" ht="12">
      <c r="I78" s="57"/>
      <c r="J78" s="57"/>
      <c r="K78" s="57"/>
      <c r="L78" s="57"/>
      <c r="M78" s="57"/>
      <c r="N78" s="57"/>
      <c r="O78" s="57"/>
      <c r="P78" s="57"/>
      <c r="Q78" s="57"/>
    </row>
    <row r="79" spans="9:17" ht="12">
      <c r="I79" s="57"/>
      <c r="J79" s="57"/>
      <c r="K79" s="57"/>
      <c r="L79" s="57"/>
      <c r="M79" s="57"/>
      <c r="N79" s="57"/>
      <c r="O79" s="57"/>
      <c r="P79" s="57"/>
      <c r="Q79" s="57"/>
    </row>
    <row r="80" spans="9:17" ht="12">
      <c r="I80" s="57"/>
      <c r="J80" s="57"/>
      <c r="K80" s="57"/>
      <c r="L80" s="57"/>
      <c r="M80" s="57"/>
      <c r="N80" s="57"/>
      <c r="O80" s="57"/>
      <c r="P80" s="57"/>
      <c r="Q80" s="57"/>
    </row>
    <row r="81" spans="9:17" ht="12">
      <c r="I81" s="57"/>
      <c r="J81" s="57"/>
      <c r="K81" s="57"/>
      <c r="L81" s="57"/>
      <c r="M81" s="57"/>
      <c r="N81" s="57"/>
      <c r="O81" s="57"/>
      <c r="P81" s="57"/>
      <c r="Q81" s="57"/>
    </row>
    <row r="82" spans="9:17" ht="12">
      <c r="I82" s="57"/>
      <c r="J82" s="57"/>
      <c r="K82" s="57"/>
      <c r="L82" s="57"/>
      <c r="M82" s="57"/>
      <c r="N82" s="57"/>
      <c r="O82" s="57"/>
      <c r="P82" s="57"/>
      <c r="Q82" s="57"/>
    </row>
    <row r="83" spans="9:17" ht="12">
      <c r="I83" s="57"/>
      <c r="J83" s="57"/>
      <c r="K83" s="57"/>
      <c r="L83" s="57"/>
      <c r="M83" s="57"/>
      <c r="N83" s="57"/>
      <c r="O83" s="57"/>
      <c r="P83" s="57"/>
      <c r="Q83" s="57"/>
    </row>
    <row r="84" spans="9:17" ht="12">
      <c r="I84" s="57"/>
      <c r="J84" s="57"/>
      <c r="K84" s="57"/>
      <c r="L84" s="57"/>
      <c r="M84" s="57"/>
      <c r="N84" s="57"/>
      <c r="O84" s="57"/>
      <c r="P84" s="57"/>
      <c r="Q84" s="57"/>
    </row>
    <row r="85" spans="9:17" ht="12">
      <c r="I85" s="57"/>
      <c r="J85" s="57"/>
      <c r="K85" s="57"/>
      <c r="L85" s="57"/>
      <c r="M85" s="57"/>
      <c r="N85" s="57"/>
      <c r="O85" s="57"/>
      <c r="P85" s="57"/>
      <c r="Q85" s="57"/>
    </row>
    <row r="86" spans="9:17" ht="12">
      <c r="I86" s="57"/>
      <c r="J86" s="57"/>
      <c r="K86" s="57"/>
      <c r="L86" s="57"/>
      <c r="M86" s="57"/>
      <c r="N86" s="57"/>
      <c r="O86" s="57"/>
      <c r="P86" s="57"/>
      <c r="Q86" s="57"/>
    </row>
    <row r="87" spans="9:17" ht="12">
      <c r="I87" s="57"/>
      <c r="J87" s="57"/>
      <c r="K87" s="57"/>
      <c r="L87" s="57"/>
      <c r="M87" s="57"/>
      <c r="N87" s="57"/>
      <c r="O87" s="57"/>
      <c r="P87" s="57"/>
      <c r="Q87" s="57"/>
    </row>
    <row r="88" spans="9:17" ht="12">
      <c r="I88" s="57"/>
      <c r="J88" s="57"/>
      <c r="K88" s="57"/>
      <c r="L88" s="57"/>
      <c r="M88" s="57"/>
      <c r="N88" s="57"/>
      <c r="O88" s="57"/>
      <c r="P88" s="57"/>
      <c r="Q88" s="57"/>
    </row>
    <row r="89" spans="9:17" ht="12">
      <c r="I89" s="57"/>
      <c r="J89" s="57"/>
      <c r="K89" s="57"/>
      <c r="L89" s="57"/>
      <c r="M89" s="57"/>
      <c r="N89" s="57"/>
      <c r="O89" s="57"/>
      <c r="P89" s="57"/>
      <c r="Q89" s="57"/>
    </row>
    <row r="90" spans="9:17" ht="12">
      <c r="I90" s="57"/>
      <c r="J90" s="57"/>
      <c r="K90" s="57"/>
      <c r="L90" s="57"/>
      <c r="M90" s="57"/>
      <c r="N90" s="57"/>
      <c r="O90" s="57"/>
      <c r="P90" s="57"/>
      <c r="Q90" s="57"/>
    </row>
    <row r="91" spans="9:17" ht="12">
      <c r="I91" s="57"/>
      <c r="J91" s="57"/>
      <c r="K91" s="57"/>
      <c r="L91" s="57"/>
      <c r="M91" s="57"/>
      <c r="N91" s="57"/>
      <c r="O91" s="57"/>
      <c r="P91" s="57"/>
      <c r="Q91" s="57"/>
    </row>
    <row r="92" spans="9:17" ht="12">
      <c r="I92" s="57"/>
      <c r="J92" s="57"/>
      <c r="K92" s="57"/>
      <c r="L92" s="57"/>
      <c r="M92" s="57"/>
      <c r="N92" s="57"/>
      <c r="O92" s="57"/>
      <c r="P92" s="57"/>
      <c r="Q92" s="57"/>
    </row>
    <row r="93" spans="9:17" ht="12">
      <c r="I93" s="57"/>
      <c r="J93" s="57"/>
      <c r="K93" s="57"/>
      <c r="L93" s="57"/>
      <c r="M93" s="57"/>
      <c r="N93" s="57"/>
      <c r="O93" s="57"/>
      <c r="P93" s="57"/>
      <c r="Q93" s="57"/>
    </row>
    <row r="94" spans="9:17" ht="12">
      <c r="I94" s="57"/>
      <c r="J94" s="57"/>
      <c r="K94" s="57"/>
      <c r="L94" s="57"/>
      <c r="M94" s="57"/>
      <c r="N94" s="57"/>
      <c r="O94" s="57"/>
      <c r="P94" s="57"/>
      <c r="Q94" s="57"/>
    </row>
    <row r="95" spans="9:17" ht="12">
      <c r="I95" s="57"/>
      <c r="J95" s="57"/>
      <c r="K95" s="57"/>
      <c r="L95" s="57"/>
      <c r="M95" s="57"/>
      <c r="N95" s="57"/>
      <c r="O95" s="57"/>
      <c r="P95" s="57"/>
      <c r="Q95" s="57"/>
    </row>
    <row r="96" spans="9:17" ht="12">
      <c r="I96" s="57"/>
      <c r="J96" s="57"/>
      <c r="K96" s="57"/>
      <c r="L96" s="57"/>
      <c r="M96" s="57"/>
      <c r="N96" s="57"/>
      <c r="O96" s="57"/>
      <c r="P96" s="57"/>
      <c r="Q96" s="57"/>
    </row>
    <row r="97" spans="9:17" ht="12">
      <c r="I97" s="57"/>
      <c r="J97" s="57"/>
      <c r="K97" s="57"/>
      <c r="L97" s="57"/>
      <c r="M97" s="57"/>
      <c r="N97" s="57"/>
      <c r="O97" s="57"/>
      <c r="P97" s="57"/>
      <c r="Q97" s="57"/>
    </row>
    <row r="98" spans="9:17" ht="12">
      <c r="I98" s="57"/>
      <c r="J98" s="57"/>
      <c r="K98" s="57"/>
      <c r="L98" s="57"/>
      <c r="M98" s="57"/>
      <c r="N98" s="57"/>
      <c r="O98" s="57"/>
      <c r="P98" s="57"/>
      <c r="Q98" s="57"/>
    </row>
    <row r="99" spans="9:17" ht="12">
      <c r="I99" s="57"/>
      <c r="J99" s="57"/>
      <c r="K99" s="57"/>
      <c r="L99" s="57"/>
      <c r="M99" s="57"/>
      <c r="N99" s="57"/>
      <c r="O99" s="57"/>
      <c r="P99" s="57"/>
      <c r="Q99" s="57"/>
    </row>
    <row r="100" spans="9:17" ht="12"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9:17" ht="12"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9:17" ht="12"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9:17" ht="12"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9:17" ht="12"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9:17" ht="12"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9:17" ht="12"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9:17" ht="12"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9:17" ht="12"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9:17" ht="12"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9:17" ht="12"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9:17" ht="12"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9:17" ht="12"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9:17" ht="12"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9:17" ht="12">
      <c r="I114" s="57"/>
      <c r="J114" s="57"/>
      <c r="K114" s="57"/>
      <c r="L114" s="57"/>
      <c r="M114" s="57"/>
      <c r="N114" s="57"/>
      <c r="O114" s="57"/>
      <c r="P114" s="57"/>
      <c r="Q114" s="57"/>
    </row>
    <row r="115" spans="9:17" ht="12"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9:17" ht="12"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9:17" ht="12"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9:17" ht="12"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9:17" ht="12"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9:17" ht="12"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9:17" ht="12"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9:17" ht="12"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9:17" ht="12"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9:17" ht="12"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9:17" ht="12">
      <c r="I125" s="57"/>
      <c r="J125" s="57"/>
      <c r="K125" s="57"/>
      <c r="L125" s="57"/>
      <c r="M125" s="57"/>
      <c r="N125" s="57"/>
      <c r="O125" s="57"/>
      <c r="P125" s="57"/>
      <c r="Q125" s="57"/>
    </row>
    <row r="126" spans="9:17" ht="12"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9:17" ht="12">
      <c r="I127" s="57"/>
      <c r="J127" s="57"/>
      <c r="K127" s="57"/>
      <c r="L127" s="57"/>
      <c r="M127" s="57"/>
      <c r="N127" s="57"/>
      <c r="O127" s="57"/>
      <c r="P127" s="57"/>
      <c r="Q127" s="57"/>
    </row>
    <row r="128" spans="9:17" ht="12">
      <c r="I128" s="57"/>
      <c r="J128" s="57"/>
      <c r="K128" s="57"/>
      <c r="L128" s="57"/>
      <c r="M128" s="57"/>
      <c r="N128" s="57"/>
      <c r="O128" s="57"/>
      <c r="P128" s="57"/>
      <c r="Q128" s="57"/>
    </row>
    <row r="129" spans="9:17" ht="12">
      <c r="I129" s="57"/>
      <c r="J129" s="57"/>
      <c r="K129" s="57"/>
      <c r="L129" s="57"/>
      <c r="M129" s="57"/>
      <c r="N129" s="57"/>
      <c r="O129" s="57"/>
      <c r="P129" s="57"/>
      <c r="Q129" s="57"/>
    </row>
    <row r="130" spans="9:17" ht="12">
      <c r="I130" s="57"/>
      <c r="J130" s="57"/>
      <c r="K130" s="57"/>
      <c r="L130" s="57"/>
      <c r="M130" s="57"/>
      <c r="N130" s="57"/>
      <c r="O130" s="57"/>
      <c r="P130" s="57"/>
      <c r="Q130" s="57"/>
    </row>
    <row r="131" spans="9:17" ht="12">
      <c r="I131" s="57"/>
      <c r="J131" s="57"/>
      <c r="K131" s="57"/>
      <c r="L131" s="57"/>
      <c r="M131" s="57"/>
      <c r="N131" s="57"/>
      <c r="O131" s="57"/>
      <c r="P131" s="57"/>
      <c r="Q131" s="57"/>
    </row>
    <row r="132" spans="9:17" ht="12">
      <c r="I132" s="57"/>
      <c r="J132" s="57"/>
      <c r="K132" s="57"/>
      <c r="L132" s="57"/>
      <c r="M132" s="57"/>
      <c r="N132" s="57"/>
      <c r="O132" s="57"/>
      <c r="P132" s="57"/>
      <c r="Q132" s="57"/>
    </row>
    <row r="133" spans="9:17" ht="12">
      <c r="I133" s="57"/>
      <c r="J133" s="57"/>
      <c r="K133" s="57"/>
      <c r="L133" s="57"/>
      <c r="M133" s="57"/>
      <c r="N133" s="57"/>
      <c r="O133" s="57"/>
      <c r="P133" s="57"/>
      <c r="Q133" s="57"/>
    </row>
    <row r="134" spans="9:17" ht="12">
      <c r="I134" s="57"/>
      <c r="J134" s="57"/>
      <c r="K134" s="57"/>
      <c r="L134" s="57"/>
      <c r="M134" s="57"/>
      <c r="N134" s="57"/>
      <c r="O134" s="57"/>
      <c r="P134" s="57"/>
      <c r="Q134" s="57"/>
    </row>
    <row r="135" spans="9:17" ht="12">
      <c r="I135" s="57"/>
      <c r="J135" s="57"/>
      <c r="K135" s="57"/>
      <c r="L135" s="57"/>
      <c r="M135" s="57"/>
      <c r="N135" s="57"/>
      <c r="O135" s="57"/>
      <c r="P135" s="57"/>
      <c r="Q135" s="57"/>
    </row>
    <row r="136" spans="9:17" ht="12">
      <c r="I136" s="57"/>
      <c r="J136" s="57"/>
      <c r="K136" s="57"/>
      <c r="L136" s="57"/>
      <c r="M136" s="57"/>
      <c r="N136" s="57"/>
      <c r="O136" s="57"/>
      <c r="P136" s="57"/>
      <c r="Q136" s="57"/>
    </row>
    <row r="137" spans="9:17" ht="12">
      <c r="I137" s="57"/>
      <c r="J137" s="57"/>
      <c r="K137" s="57"/>
      <c r="L137" s="57"/>
      <c r="M137" s="57"/>
      <c r="N137" s="57"/>
      <c r="O137" s="57"/>
      <c r="P137" s="57"/>
      <c r="Q137" s="57"/>
    </row>
    <row r="138" spans="9:17" ht="12">
      <c r="I138" s="57"/>
      <c r="J138" s="57"/>
      <c r="K138" s="57"/>
      <c r="L138" s="57"/>
      <c r="M138" s="57"/>
      <c r="N138" s="57"/>
      <c r="O138" s="57"/>
      <c r="P138" s="57"/>
      <c r="Q138" s="57"/>
    </row>
    <row r="139" spans="9:17" ht="12">
      <c r="I139" s="57"/>
      <c r="J139" s="57"/>
      <c r="K139" s="57"/>
      <c r="L139" s="57"/>
      <c r="M139" s="57"/>
      <c r="N139" s="57"/>
      <c r="O139" s="57"/>
      <c r="P139" s="57"/>
      <c r="Q139" s="57"/>
    </row>
    <row r="140" spans="9:17" ht="12">
      <c r="I140" s="57"/>
      <c r="J140" s="57"/>
      <c r="K140" s="57"/>
      <c r="L140" s="57"/>
      <c r="M140" s="57"/>
      <c r="N140" s="57"/>
      <c r="O140" s="57"/>
      <c r="P140" s="57"/>
      <c r="Q140" s="57"/>
    </row>
    <row r="141" spans="9:17" ht="12">
      <c r="I141" s="57"/>
      <c r="J141" s="57"/>
      <c r="K141" s="57"/>
      <c r="L141" s="57"/>
      <c r="M141" s="57"/>
      <c r="N141" s="57"/>
      <c r="O141" s="57"/>
      <c r="P141" s="57"/>
      <c r="Q141" s="57"/>
    </row>
    <row r="142" spans="9:17" ht="12">
      <c r="I142" s="57"/>
      <c r="J142" s="57"/>
      <c r="K142" s="57"/>
      <c r="L142" s="57"/>
      <c r="M142" s="57"/>
      <c r="N142" s="57"/>
      <c r="O142" s="57"/>
      <c r="P142" s="57"/>
      <c r="Q142" s="57"/>
    </row>
    <row r="143" spans="9:17" ht="12">
      <c r="I143" s="57"/>
      <c r="J143" s="57"/>
      <c r="K143" s="57"/>
      <c r="L143" s="57"/>
      <c r="M143" s="57"/>
      <c r="N143" s="57"/>
      <c r="O143" s="57"/>
      <c r="P143" s="57"/>
      <c r="Q143" s="57"/>
    </row>
    <row r="144" spans="9:17" ht="12">
      <c r="I144" s="57"/>
      <c r="J144" s="57"/>
      <c r="K144" s="57"/>
      <c r="L144" s="57"/>
      <c r="M144" s="57"/>
      <c r="N144" s="57"/>
      <c r="O144" s="57"/>
      <c r="P144" s="57"/>
      <c r="Q144" s="57"/>
    </row>
    <row r="145" spans="9:17" ht="12">
      <c r="I145" s="57"/>
      <c r="J145" s="57"/>
      <c r="K145" s="57"/>
      <c r="L145" s="57"/>
      <c r="M145" s="57"/>
      <c r="N145" s="57"/>
      <c r="O145" s="57"/>
      <c r="P145" s="57"/>
      <c r="Q145" s="57"/>
    </row>
    <row r="146" spans="9:17" ht="12">
      <c r="I146" s="57"/>
      <c r="J146" s="57"/>
      <c r="K146" s="57"/>
      <c r="L146" s="57"/>
      <c r="M146" s="57"/>
      <c r="N146" s="57"/>
      <c r="O146" s="57"/>
      <c r="P146" s="57"/>
      <c r="Q146" s="57"/>
    </row>
    <row r="147" spans="9:17" ht="12">
      <c r="I147" s="57"/>
      <c r="J147" s="57"/>
      <c r="K147" s="57"/>
      <c r="L147" s="57"/>
      <c r="M147" s="57"/>
      <c r="N147" s="57"/>
      <c r="O147" s="57"/>
      <c r="P147" s="57"/>
      <c r="Q147" s="57"/>
    </row>
    <row r="148" spans="9:17" ht="12">
      <c r="I148" s="57"/>
      <c r="J148" s="57"/>
      <c r="K148" s="57"/>
      <c r="L148" s="57"/>
      <c r="M148" s="57"/>
      <c r="N148" s="57"/>
      <c r="O148" s="57"/>
      <c r="P148" s="57"/>
      <c r="Q148" s="57"/>
    </row>
    <row r="149" spans="9:17" ht="12">
      <c r="I149" s="57"/>
      <c r="J149" s="57"/>
      <c r="K149" s="57"/>
      <c r="L149" s="57"/>
      <c r="M149" s="57"/>
      <c r="N149" s="57"/>
      <c r="O149" s="57"/>
      <c r="P149" s="57"/>
      <c r="Q149" s="57"/>
    </row>
    <row r="150" spans="9:17" ht="12">
      <c r="I150" s="57"/>
      <c r="J150" s="57"/>
      <c r="K150" s="57"/>
      <c r="L150" s="57"/>
      <c r="M150" s="57"/>
      <c r="N150" s="57"/>
      <c r="O150" s="57"/>
      <c r="P150" s="57"/>
      <c r="Q150" s="57"/>
    </row>
    <row r="151" spans="9:17" ht="12">
      <c r="I151" s="57"/>
      <c r="J151" s="57"/>
      <c r="K151" s="57"/>
      <c r="L151" s="57"/>
      <c r="M151" s="57"/>
      <c r="N151" s="57"/>
      <c r="O151" s="57"/>
      <c r="P151" s="57"/>
      <c r="Q151" s="57"/>
    </row>
    <row r="152" spans="9:17" ht="12">
      <c r="I152" s="57"/>
      <c r="J152" s="57"/>
      <c r="K152" s="57"/>
      <c r="L152" s="57"/>
      <c r="M152" s="57"/>
      <c r="N152" s="57"/>
      <c r="O152" s="57"/>
      <c r="P152" s="57"/>
      <c r="Q152" s="57"/>
    </row>
    <row r="153" spans="9:17" ht="12">
      <c r="I153" s="57"/>
      <c r="J153" s="57"/>
      <c r="K153" s="57"/>
      <c r="L153" s="57"/>
      <c r="M153" s="57"/>
      <c r="N153" s="57"/>
      <c r="O153" s="57"/>
      <c r="P153" s="57"/>
      <c r="Q153" s="57"/>
    </row>
    <row r="154" spans="9:17" ht="12">
      <c r="I154" s="57"/>
      <c r="J154" s="57"/>
      <c r="K154" s="57"/>
      <c r="L154" s="57"/>
      <c r="M154" s="57"/>
      <c r="N154" s="57"/>
      <c r="O154" s="57"/>
      <c r="P154" s="57"/>
      <c r="Q154" s="57"/>
    </row>
    <row r="155" spans="9:17" ht="12">
      <c r="I155" s="57"/>
      <c r="J155" s="57"/>
      <c r="K155" s="57"/>
      <c r="L155" s="57"/>
      <c r="M155" s="57"/>
      <c r="N155" s="57"/>
      <c r="O155" s="57"/>
      <c r="P155" s="57"/>
      <c r="Q155" s="57"/>
    </row>
    <row r="156" spans="9:17" ht="12">
      <c r="I156" s="57"/>
      <c r="J156" s="57"/>
      <c r="K156" s="57"/>
      <c r="L156" s="57"/>
      <c r="M156" s="57"/>
      <c r="N156" s="57"/>
      <c r="O156" s="57"/>
      <c r="P156" s="57"/>
      <c r="Q156" s="57"/>
    </row>
    <row r="157" spans="9:17" ht="12">
      <c r="I157" s="57"/>
      <c r="J157" s="57"/>
      <c r="K157" s="57"/>
      <c r="L157" s="57"/>
      <c r="M157" s="57"/>
      <c r="N157" s="57"/>
      <c r="O157" s="57"/>
      <c r="P157" s="57"/>
      <c r="Q157" s="57"/>
    </row>
    <row r="158" spans="9:17" ht="12">
      <c r="I158" s="57"/>
      <c r="J158" s="57"/>
      <c r="K158" s="57"/>
      <c r="L158" s="57"/>
      <c r="M158" s="57"/>
      <c r="N158" s="57"/>
      <c r="O158" s="57"/>
      <c r="P158" s="57"/>
      <c r="Q158" s="57"/>
    </row>
    <row r="159" spans="9:17" ht="12">
      <c r="I159" s="57"/>
      <c r="J159" s="57"/>
      <c r="K159" s="57"/>
      <c r="L159" s="57"/>
      <c r="M159" s="57"/>
      <c r="N159" s="57"/>
      <c r="O159" s="57"/>
      <c r="P159" s="57"/>
      <c r="Q159" s="57"/>
    </row>
    <row r="160" spans="9:17" ht="12">
      <c r="I160" s="57"/>
      <c r="J160" s="57"/>
      <c r="K160" s="57"/>
      <c r="L160" s="57"/>
      <c r="M160" s="57"/>
      <c r="N160" s="57"/>
      <c r="O160" s="57"/>
      <c r="P160" s="57"/>
      <c r="Q160" s="57"/>
    </row>
    <row r="161" spans="9:17" ht="12">
      <c r="I161" s="57"/>
      <c r="J161" s="57"/>
      <c r="K161" s="57"/>
      <c r="L161" s="57"/>
      <c r="M161" s="57"/>
      <c r="N161" s="57"/>
      <c r="O161" s="57"/>
      <c r="P161" s="57"/>
      <c r="Q161" s="57"/>
    </row>
    <row r="162" spans="9:17" ht="12">
      <c r="I162" s="57"/>
      <c r="J162" s="57"/>
      <c r="K162" s="57"/>
      <c r="L162" s="57"/>
      <c r="M162" s="57"/>
      <c r="N162" s="57"/>
      <c r="O162" s="57"/>
      <c r="P162" s="57"/>
      <c r="Q162" s="57"/>
    </row>
    <row r="163" spans="9:17" ht="12">
      <c r="I163" s="57"/>
      <c r="J163" s="57"/>
      <c r="K163" s="57"/>
      <c r="L163" s="57"/>
      <c r="M163" s="57"/>
      <c r="N163" s="57"/>
      <c r="O163" s="57"/>
      <c r="P163" s="57"/>
      <c r="Q163" s="57"/>
    </row>
    <row r="164" spans="9:17" ht="12">
      <c r="I164" s="57"/>
      <c r="J164" s="57"/>
      <c r="K164" s="57"/>
      <c r="L164" s="57"/>
      <c r="M164" s="57"/>
      <c r="N164" s="57"/>
      <c r="O164" s="57"/>
      <c r="P164" s="57"/>
      <c r="Q164" s="57"/>
    </row>
    <row r="165" spans="9:17" ht="12">
      <c r="I165" s="57"/>
      <c r="J165" s="57"/>
      <c r="K165" s="57"/>
      <c r="L165" s="57"/>
      <c r="M165" s="57"/>
      <c r="N165" s="57"/>
      <c r="O165" s="57"/>
      <c r="P165" s="57"/>
      <c r="Q165" s="57"/>
    </row>
    <row r="166" spans="9:17" ht="12">
      <c r="I166" s="57"/>
      <c r="J166" s="57"/>
      <c r="K166" s="57"/>
      <c r="L166" s="57"/>
      <c r="M166" s="57"/>
      <c r="N166" s="57"/>
      <c r="O166" s="57"/>
      <c r="P166" s="57"/>
      <c r="Q166" s="57"/>
    </row>
    <row r="167" spans="9:17" ht="12">
      <c r="I167" s="57"/>
      <c r="J167" s="57"/>
      <c r="K167" s="57"/>
      <c r="L167" s="57"/>
      <c r="M167" s="57"/>
      <c r="N167" s="57"/>
      <c r="O167" s="57"/>
      <c r="P167" s="57"/>
      <c r="Q167" s="57"/>
    </row>
    <row r="168" spans="9:17" ht="12">
      <c r="I168" s="57"/>
      <c r="J168" s="57"/>
      <c r="K168" s="57"/>
      <c r="L168" s="57"/>
      <c r="M168" s="57"/>
      <c r="N168" s="57"/>
      <c r="O168" s="57"/>
      <c r="P168" s="57"/>
      <c r="Q168" s="57"/>
    </row>
    <row r="169" spans="9:17" ht="12">
      <c r="I169" s="57"/>
      <c r="J169" s="57"/>
      <c r="K169" s="57"/>
      <c r="L169" s="57"/>
      <c r="M169" s="57"/>
      <c r="N169" s="57"/>
      <c r="O169" s="57"/>
      <c r="P169" s="57"/>
      <c r="Q169" s="57"/>
    </row>
    <row r="170" spans="9:17" ht="12">
      <c r="I170" s="57"/>
      <c r="J170" s="57"/>
      <c r="K170" s="57"/>
      <c r="L170" s="57"/>
      <c r="M170" s="57"/>
      <c r="N170" s="57"/>
      <c r="O170" s="57"/>
      <c r="P170" s="57"/>
      <c r="Q170" s="57"/>
    </row>
    <row r="171" spans="9:17" ht="12">
      <c r="I171" s="57"/>
      <c r="J171" s="57"/>
      <c r="K171" s="57"/>
      <c r="L171" s="57"/>
      <c r="M171" s="57"/>
      <c r="N171" s="57"/>
      <c r="O171" s="57"/>
      <c r="P171" s="57"/>
      <c r="Q171" s="57"/>
    </row>
    <row r="172" spans="9:17" ht="12">
      <c r="I172" s="57"/>
      <c r="J172" s="57"/>
      <c r="K172" s="57"/>
      <c r="L172" s="57"/>
      <c r="M172" s="57"/>
      <c r="N172" s="57"/>
      <c r="O172" s="57"/>
      <c r="P172" s="57"/>
      <c r="Q172" s="57"/>
    </row>
    <row r="173" spans="9:17" ht="12">
      <c r="I173" s="57"/>
      <c r="J173" s="57"/>
      <c r="K173" s="57"/>
      <c r="L173" s="57"/>
      <c r="M173" s="57"/>
      <c r="N173" s="57"/>
      <c r="O173" s="57"/>
      <c r="P173" s="57"/>
      <c r="Q173" s="57"/>
    </row>
    <row r="174" spans="9:17" ht="12">
      <c r="I174" s="57"/>
      <c r="J174" s="57"/>
      <c r="K174" s="57"/>
      <c r="L174" s="57"/>
      <c r="M174" s="57"/>
      <c r="N174" s="57"/>
      <c r="O174" s="57"/>
      <c r="P174" s="57"/>
      <c r="Q174" s="57"/>
    </row>
    <row r="175" spans="9:17" ht="12">
      <c r="I175" s="57"/>
      <c r="J175" s="57"/>
      <c r="K175" s="57"/>
      <c r="L175" s="57"/>
      <c r="M175" s="57"/>
      <c r="N175" s="57"/>
      <c r="O175" s="57"/>
      <c r="P175" s="57"/>
      <c r="Q175" s="57"/>
    </row>
    <row r="176" spans="9:17" ht="12">
      <c r="I176" s="57"/>
      <c r="J176" s="57"/>
      <c r="K176" s="57"/>
      <c r="L176" s="57"/>
      <c r="M176" s="57"/>
      <c r="N176" s="57"/>
      <c r="O176" s="57"/>
      <c r="P176" s="57"/>
      <c r="Q176" s="57"/>
    </row>
    <row r="177" spans="9:17" ht="12">
      <c r="I177" s="57"/>
      <c r="J177" s="57"/>
      <c r="K177" s="57"/>
      <c r="L177" s="57"/>
      <c r="M177" s="57"/>
      <c r="N177" s="57"/>
      <c r="O177" s="57"/>
      <c r="P177" s="57"/>
      <c r="Q177" s="57"/>
    </row>
    <row r="178" spans="9:17" ht="12">
      <c r="I178" s="57"/>
      <c r="J178" s="57"/>
      <c r="K178" s="57"/>
      <c r="L178" s="57"/>
      <c r="M178" s="57"/>
      <c r="N178" s="57"/>
      <c r="O178" s="57"/>
      <c r="P178" s="57"/>
      <c r="Q178" s="57"/>
    </row>
    <row r="179" spans="9:17" ht="12">
      <c r="I179" s="57"/>
      <c r="J179" s="57"/>
      <c r="K179" s="57"/>
      <c r="L179" s="57"/>
      <c r="M179" s="57"/>
      <c r="N179" s="57"/>
      <c r="O179" s="57"/>
      <c r="P179" s="57"/>
      <c r="Q179" s="57"/>
    </row>
    <row r="180" spans="9:17" ht="12">
      <c r="I180" s="57"/>
      <c r="J180" s="57"/>
      <c r="K180" s="57"/>
      <c r="L180" s="57"/>
      <c r="M180" s="57"/>
      <c r="N180" s="57"/>
      <c r="O180" s="57"/>
      <c r="P180" s="57"/>
      <c r="Q180" s="57"/>
    </row>
    <row r="181" spans="9:17" ht="12">
      <c r="I181" s="57"/>
      <c r="J181" s="57"/>
      <c r="K181" s="57"/>
      <c r="L181" s="57"/>
      <c r="M181" s="57"/>
      <c r="N181" s="57"/>
      <c r="O181" s="57"/>
      <c r="P181" s="57"/>
      <c r="Q181" s="57"/>
    </row>
    <row r="182" spans="9:17" ht="12">
      <c r="I182" s="57"/>
      <c r="J182" s="57"/>
      <c r="K182" s="57"/>
      <c r="L182" s="57"/>
      <c r="M182" s="57"/>
      <c r="N182" s="57"/>
      <c r="O182" s="57"/>
      <c r="P182" s="57"/>
      <c r="Q182" s="57"/>
    </row>
    <row r="183" spans="9:17" ht="12">
      <c r="I183" s="57"/>
      <c r="J183" s="57"/>
      <c r="K183" s="57"/>
      <c r="L183" s="57"/>
      <c r="M183" s="57"/>
      <c r="N183" s="57"/>
      <c r="O183" s="57"/>
      <c r="P183" s="57"/>
      <c r="Q183" s="57"/>
    </row>
    <row r="184" spans="9:17" ht="12">
      <c r="I184" s="57"/>
      <c r="J184" s="57"/>
      <c r="K184" s="57"/>
      <c r="L184" s="57"/>
      <c r="M184" s="57"/>
      <c r="N184" s="57"/>
      <c r="O184" s="57"/>
      <c r="P184" s="57"/>
      <c r="Q184" s="57"/>
    </row>
    <row r="185" spans="9:17" ht="12">
      <c r="I185" s="57"/>
      <c r="J185" s="57"/>
      <c r="K185" s="57"/>
      <c r="L185" s="57"/>
      <c r="M185" s="57"/>
      <c r="N185" s="57"/>
      <c r="O185" s="57"/>
      <c r="P185" s="57"/>
      <c r="Q185" s="57"/>
    </row>
    <row r="186" spans="9:17" ht="12">
      <c r="I186" s="57"/>
      <c r="J186" s="57"/>
      <c r="K186" s="57"/>
      <c r="L186" s="57"/>
      <c r="M186" s="57"/>
      <c r="N186" s="57"/>
      <c r="O186" s="57"/>
      <c r="P186" s="57"/>
      <c r="Q186" s="57"/>
    </row>
    <row r="187" spans="9:17" ht="12">
      <c r="I187" s="57"/>
      <c r="J187" s="57"/>
      <c r="K187" s="57"/>
      <c r="L187" s="57"/>
      <c r="M187" s="57"/>
      <c r="N187" s="57"/>
      <c r="O187" s="57"/>
      <c r="P187" s="57"/>
      <c r="Q187" s="57"/>
    </row>
    <row r="188" spans="9:17" ht="12">
      <c r="I188" s="57"/>
      <c r="J188" s="57"/>
      <c r="K188" s="57"/>
      <c r="L188" s="57"/>
      <c r="M188" s="57"/>
      <c r="N188" s="57"/>
      <c r="O188" s="57"/>
      <c r="P188" s="57"/>
      <c r="Q188" s="57"/>
    </row>
    <row r="189" spans="9:17" ht="12">
      <c r="I189" s="57"/>
      <c r="J189" s="57"/>
      <c r="K189" s="57"/>
      <c r="L189" s="57"/>
      <c r="M189" s="57"/>
      <c r="N189" s="57"/>
      <c r="O189" s="57"/>
      <c r="P189" s="57"/>
      <c r="Q189" s="57"/>
    </row>
    <row r="190" spans="9:17" ht="12">
      <c r="I190" s="57"/>
      <c r="J190" s="57"/>
      <c r="K190" s="57"/>
      <c r="L190" s="57"/>
      <c r="M190" s="57"/>
      <c r="N190" s="57"/>
      <c r="O190" s="57"/>
      <c r="P190" s="57"/>
      <c r="Q190" s="57"/>
    </row>
    <row r="191" spans="9:17" ht="12">
      <c r="I191" s="57"/>
      <c r="J191" s="57"/>
      <c r="K191" s="57"/>
      <c r="L191" s="57"/>
      <c r="M191" s="57"/>
      <c r="N191" s="57"/>
      <c r="O191" s="57"/>
      <c r="P191" s="57"/>
      <c r="Q191" s="57"/>
    </row>
    <row r="192" spans="9:17" ht="12">
      <c r="I192" s="57"/>
      <c r="J192" s="57"/>
      <c r="K192" s="57"/>
      <c r="L192" s="57"/>
      <c r="M192" s="57"/>
      <c r="N192" s="57"/>
      <c r="O192" s="57"/>
      <c r="P192" s="57"/>
      <c r="Q192" s="57"/>
    </row>
    <row r="193" spans="9:17" ht="12">
      <c r="I193" s="57"/>
      <c r="J193" s="57"/>
      <c r="K193" s="57"/>
      <c r="L193" s="57"/>
      <c r="M193" s="57"/>
      <c r="N193" s="57"/>
      <c r="O193" s="57"/>
      <c r="P193" s="57"/>
      <c r="Q193" s="57"/>
    </row>
    <row r="194" spans="9:17" ht="12">
      <c r="I194" s="57"/>
      <c r="J194" s="57"/>
      <c r="K194" s="57"/>
      <c r="L194" s="57"/>
      <c r="M194" s="57"/>
      <c r="N194" s="57"/>
      <c r="O194" s="57"/>
      <c r="P194" s="57"/>
      <c r="Q194" s="57"/>
    </row>
    <row r="195" spans="9:17" ht="12">
      <c r="I195" s="57"/>
      <c r="J195" s="57"/>
      <c r="K195" s="57"/>
      <c r="L195" s="57"/>
      <c r="M195" s="57"/>
      <c r="N195" s="57"/>
      <c r="O195" s="57"/>
      <c r="P195" s="57"/>
      <c r="Q195" s="57"/>
    </row>
    <row r="196" spans="9:17" ht="12">
      <c r="I196" s="57"/>
      <c r="J196" s="57"/>
      <c r="K196" s="57"/>
      <c r="L196" s="57"/>
      <c r="M196" s="57"/>
      <c r="N196" s="57"/>
      <c r="O196" s="57"/>
      <c r="P196" s="57"/>
      <c r="Q196" s="57"/>
    </row>
    <row r="197" spans="9:17" ht="12">
      <c r="I197" s="57"/>
      <c r="J197" s="57"/>
      <c r="K197" s="57"/>
      <c r="L197" s="57"/>
      <c r="M197" s="57"/>
      <c r="N197" s="57"/>
      <c r="O197" s="57"/>
      <c r="P197" s="57"/>
      <c r="Q197" s="57"/>
    </row>
    <row r="198" spans="9:17" ht="12">
      <c r="I198" s="57"/>
      <c r="J198" s="57"/>
      <c r="K198" s="57"/>
      <c r="L198" s="57"/>
      <c r="M198" s="57"/>
      <c r="N198" s="57"/>
      <c r="O198" s="57"/>
      <c r="P198" s="57"/>
      <c r="Q198" s="57"/>
    </row>
    <row r="199" spans="9:17" ht="12">
      <c r="I199" s="57"/>
      <c r="J199" s="57"/>
      <c r="K199" s="57"/>
      <c r="L199" s="57"/>
      <c r="M199" s="57"/>
      <c r="N199" s="57"/>
      <c r="O199" s="57"/>
      <c r="P199" s="57"/>
      <c r="Q199" s="57"/>
    </row>
    <row r="200" spans="9:17" ht="12">
      <c r="I200" s="57"/>
      <c r="J200" s="57"/>
      <c r="K200" s="57"/>
      <c r="L200" s="57"/>
      <c r="M200" s="57"/>
      <c r="N200" s="57"/>
      <c r="O200" s="57"/>
      <c r="P200" s="57"/>
      <c r="Q200" s="57"/>
    </row>
    <row r="201" spans="9:17" ht="12">
      <c r="I201" s="57"/>
      <c r="J201" s="57"/>
      <c r="K201" s="57"/>
      <c r="L201" s="57"/>
      <c r="M201" s="57"/>
      <c r="N201" s="57"/>
      <c r="O201" s="57"/>
      <c r="P201" s="57"/>
      <c r="Q201" s="57"/>
    </row>
    <row r="202" spans="9:17" ht="12">
      <c r="I202" s="57"/>
      <c r="J202" s="57"/>
      <c r="K202" s="57"/>
      <c r="L202" s="57"/>
      <c r="M202" s="57"/>
      <c r="N202" s="57"/>
      <c r="O202" s="57"/>
      <c r="P202" s="57"/>
      <c r="Q202" s="57"/>
    </row>
    <row r="203" spans="9:17" ht="12">
      <c r="I203" s="57"/>
      <c r="J203" s="57"/>
      <c r="K203" s="57"/>
      <c r="L203" s="57"/>
      <c r="M203" s="57"/>
      <c r="N203" s="57"/>
      <c r="O203" s="57"/>
      <c r="P203" s="57"/>
      <c r="Q203" s="57"/>
    </row>
    <row r="204" spans="9:17" ht="12">
      <c r="I204" s="57"/>
      <c r="J204" s="57"/>
      <c r="K204" s="57"/>
      <c r="L204" s="57"/>
      <c r="M204" s="57"/>
      <c r="N204" s="57"/>
      <c r="O204" s="57"/>
      <c r="P204" s="57"/>
      <c r="Q204" s="57"/>
    </row>
    <row r="205" spans="9:17" ht="12">
      <c r="I205" s="57"/>
      <c r="J205" s="57"/>
      <c r="K205" s="57"/>
      <c r="L205" s="57"/>
      <c r="M205" s="57"/>
      <c r="N205" s="57"/>
      <c r="O205" s="57"/>
      <c r="P205" s="57"/>
      <c r="Q205" s="57"/>
    </row>
    <row r="206" spans="9:17" ht="12">
      <c r="I206" s="57"/>
      <c r="J206" s="57"/>
      <c r="K206" s="57"/>
      <c r="L206" s="57"/>
      <c r="M206" s="57"/>
      <c r="N206" s="57"/>
      <c r="O206" s="57"/>
      <c r="P206" s="57"/>
      <c r="Q206" s="57"/>
    </row>
    <row r="207" spans="9:17" ht="12">
      <c r="I207" s="57"/>
      <c r="J207" s="57"/>
      <c r="K207" s="57"/>
      <c r="L207" s="57"/>
      <c r="M207" s="57"/>
      <c r="N207" s="57"/>
      <c r="O207" s="57"/>
      <c r="P207" s="57"/>
      <c r="Q207" s="57"/>
    </row>
    <row r="208" spans="9:17" ht="12">
      <c r="I208" s="57"/>
      <c r="J208" s="57"/>
      <c r="K208" s="57"/>
      <c r="L208" s="57"/>
      <c r="M208" s="57"/>
      <c r="N208" s="57"/>
      <c r="O208" s="57"/>
      <c r="P208" s="57"/>
      <c r="Q208" s="57"/>
    </row>
    <row r="209" spans="9:17" ht="12">
      <c r="I209" s="57"/>
      <c r="J209" s="57"/>
      <c r="K209" s="57"/>
      <c r="L209" s="57"/>
      <c r="M209" s="57"/>
      <c r="N209" s="57"/>
      <c r="O209" s="57"/>
      <c r="P209" s="57"/>
      <c r="Q209" s="57"/>
    </row>
    <row r="210" spans="9:17" ht="12">
      <c r="I210" s="57"/>
      <c r="J210" s="57"/>
      <c r="K210" s="57"/>
      <c r="L210" s="57"/>
      <c r="M210" s="57"/>
      <c r="N210" s="57"/>
      <c r="O210" s="57"/>
      <c r="P210" s="57"/>
      <c r="Q210" s="57"/>
    </row>
    <row r="211" spans="9:17" ht="12">
      <c r="I211" s="57"/>
      <c r="J211" s="57"/>
      <c r="K211" s="57"/>
      <c r="L211" s="57"/>
      <c r="M211" s="57"/>
      <c r="N211" s="57"/>
      <c r="O211" s="57"/>
      <c r="P211" s="57"/>
      <c r="Q211" s="57"/>
    </row>
    <row r="212" spans="9:17" ht="12">
      <c r="I212" s="57"/>
      <c r="J212" s="57"/>
      <c r="K212" s="57"/>
      <c r="L212" s="57"/>
      <c r="M212" s="57"/>
      <c r="N212" s="57"/>
      <c r="O212" s="57"/>
      <c r="P212" s="57"/>
      <c r="Q212" s="57"/>
    </row>
    <row r="213" spans="9:17" ht="12">
      <c r="I213" s="57"/>
      <c r="J213" s="57"/>
      <c r="K213" s="57"/>
      <c r="L213" s="57"/>
      <c r="M213" s="57"/>
      <c r="N213" s="57"/>
      <c r="O213" s="57"/>
      <c r="P213" s="57"/>
      <c r="Q213" s="57"/>
    </row>
    <row r="214" spans="9:17" ht="12">
      <c r="I214" s="57"/>
      <c r="J214" s="57"/>
      <c r="K214" s="57"/>
      <c r="L214" s="57"/>
      <c r="M214" s="57"/>
      <c r="N214" s="57"/>
      <c r="O214" s="57"/>
      <c r="P214" s="57"/>
      <c r="Q214" s="57"/>
    </row>
    <row r="215" spans="9:17" ht="12">
      <c r="I215" s="57"/>
      <c r="J215" s="57"/>
      <c r="K215" s="57"/>
      <c r="L215" s="57"/>
      <c r="M215" s="57"/>
      <c r="N215" s="57"/>
      <c r="O215" s="57"/>
      <c r="P215" s="57"/>
      <c r="Q215" s="57"/>
    </row>
    <row r="216" spans="9:17" ht="12">
      <c r="I216" s="57"/>
      <c r="J216" s="57"/>
      <c r="K216" s="57"/>
      <c r="L216" s="57"/>
      <c r="M216" s="57"/>
      <c r="N216" s="57"/>
      <c r="O216" s="57"/>
      <c r="P216" s="57"/>
      <c r="Q216" s="57"/>
    </row>
    <row r="217" spans="9:17" ht="12">
      <c r="I217" s="57"/>
      <c r="J217" s="57"/>
      <c r="K217" s="57"/>
      <c r="L217" s="57"/>
      <c r="M217" s="57"/>
      <c r="N217" s="57"/>
      <c r="O217" s="57"/>
      <c r="P217" s="57"/>
      <c r="Q217" s="57"/>
    </row>
    <row r="218" spans="9:17" ht="12">
      <c r="I218" s="57"/>
      <c r="J218" s="57"/>
      <c r="K218" s="57"/>
      <c r="L218" s="57"/>
      <c r="M218" s="57"/>
      <c r="N218" s="57"/>
      <c r="O218" s="57"/>
      <c r="P218" s="57"/>
      <c r="Q218" s="57"/>
    </row>
    <row r="219" spans="9:17" ht="12">
      <c r="I219" s="57"/>
      <c r="J219" s="57"/>
      <c r="K219" s="57"/>
      <c r="L219" s="57"/>
      <c r="M219" s="57"/>
      <c r="N219" s="57"/>
      <c r="O219" s="57"/>
      <c r="P219" s="57"/>
      <c r="Q219" s="57"/>
    </row>
    <row r="220" spans="9:17" ht="12">
      <c r="I220" s="57"/>
      <c r="J220" s="57"/>
      <c r="K220" s="57"/>
      <c r="L220" s="57"/>
      <c r="M220" s="57"/>
      <c r="N220" s="57"/>
      <c r="O220" s="57"/>
      <c r="P220" s="57"/>
      <c r="Q220" s="57"/>
    </row>
    <row r="221" spans="9:17" ht="12">
      <c r="I221" s="57"/>
      <c r="J221" s="57"/>
      <c r="K221" s="57"/>
      <c r="L221" s="57"/>
      <c r="M221" s="57"/>
      <c r="N221" s="57"/>
      <c r="O221" s="57"/>
      <c r="P221" s="57"/>
      <c r="Q221" s="57"/>
    </row>
    <row r="222" spans="9:17" ht="12">
      <c r="I222" s="57"/>
      <c r="J222" s="57"/>
      <c r="K222" s="57"/>
      <c r="L222" s="57"/>
      <c r="M222" s="57"/>
      <c r="N222" s="57"/>
      <c r="O222" s="57"/>
      <c r="P222" s="57"/>
      <c r="Q222" s="57"/>
    </row>
    <row r="223" spans="9:17" ht="12">
      <c r="I223" s="57"/>
      <c r="J223" s="57"/>
      <c r="K223" s="57"/>
      <c r="L223" s="57"/>
      <c r="M223" s="57"/>
      <c r="N223" s="57"/>
      <c r="O223" s="57"/>
      <c r="P223" s="57"/>
      <c r="Q223" s="57"/>
    </row>
    <row r="224" spans="9:17" ht="12">
      <c r="I224" s="57"/>
      <c r="J224" s="57"/>
      <c r="K224" s="57"/>
      <c r="L224" s="57"/>
      <c r="M224" s="57"/>
      <c r="N224" s="57"/>
      <c r="O224" s="57"/>
      <c r="P224" s="57"/>
      <c r="Q224" s="57"/>
    </row>
    <row r="225" spans="9:17" ht="12">
      <c r="I225" s="57"/>
      <c r="J225" s="57"/>
      <c r="K225" s="57"/>
      <c r="L225" s="57"/>
      <c r="M225" s="57"/>
      <c r="N225" s="57"/>
      <c r="O225" s="57"/>
      <c r="P225" s="57"/>
      <c r="Q225" s="57"/>
    </row>
    <row r="226" spans="9:17" ht="12">
      <c r="I226" s="57"/>
      <c r="J226" s="57"/>
      <c r="K226" s="57"/>
      <c r="L226" s="57"/>
      <c r="M226" s="57"/>
      <c r="N226" s="57"/>
      <c r="O226" s="57"/>
      <c r="P226" s="57"/>
      <c r="Q226" s="57"/>
    </row>
    <row r="227" spans="9:17" ht="12">
      <c r="I227" s="57"/>
      <c r="J227" s="57"/>
      <c r="K227" s="57"/>
      <c r="L227" s="57"/>
      <c r="M227" s="57"/>
      <c r="N227" s="57"/>
      <c r="O227" s="57"/>
      <c r="P227" s="57"/>
      <c r="Q227" s="57"/>
    </row>
    <row r="228" spans="9:17" ht="12">
      <c r="I228" s="57"/>
      <c r="J228" s="57"/>
      <c r="K228" s="57"/>
      <c r="L228" s="57"/>
      <c r="M228" s="57"/>
      <c r="N228" s="57"/>
      <c r="O228" s="57"/>
      <c r="P228" s="57"/>
      <c r="Q228" s="57"/>
    </row>
    <row r="229" spans="9:17" ht="12">
      <c r="I229" s="57"/>
      <c r="J229" s="57"/>
      <c r="K229" s="57"/>
      <c r="L229" s="57"/>
      <c r="M229" s="57"/>
      <c r="N229" s="57"/>
      <c r="O229" s="57"/>
      <c r="P229" s="57"/>
      <c r="Q229" s="57"/>
    </row>
    <row r="230" spans="9:17" ht="12">
      <c r="I230" s="57"/>
      <c r="J230" s="57"/>
      <c r="K230" s="57"/>
      <c r="L230" s="57"/>
      <c r="M230" s="57"/>
      <c r="N230" s="57"/>
      <c r="O230" s="57"/>
      <c r="P230" s="57"/>
      <c r="Q230" s="57"/>
    </row>
    <row r="231" spans="9:17" ht="12">
      <c r="I231" s="57"/>
      <c r="J231" s="57"/>
      <c r="K231" s="57"/>
      <c r="L231" s="57"/>
      <c r="M231" s="57"/>
      <c r="N231" s="57"/>
      <c r="O231" s="57"/>
      <c r="P231" s="57"/>
      <c r="Q231" s="57"/>
    </row>
    <row r="232" spans="9:17" ht="12">
      <c r="I232" s="57"/>
      <c r="J232" s="57"/>
      <c r="K232" s="57"/>
      <c r="L232" s="57"/>
      <c r="M232" s="57"/>
      <c r="N232" s="57"/>
      <c r="O232" s="57"/>
      <c r="P232" s="57"/>
      <c r="Q232" s="57"/>
    </row>
    <row r="233" spans="9:17" ht="12">
      <c r="I233" s="57"/>
      <c r="J233" s="57"/>
      <c r="K233" s="57"/>
      <c r="L233" s="57"/>
      <c r="M233" s="57"/>
      <c r="N233" s="57"/>
      <c r="O233" s="57"/>
      <c r="P233" s="57"/>
      <c r="Q233" s="57"/>
    </row>
    <row r="234" spans="9:17" ht="12">
      <c r="I234" s="57"/>
      <c r="J234" s="57"/>
      <c r="K234" s="57"/>
      <c r="L234" s="57"/>
      <c r="M234" s="57"/>
      <c r="N234" s="57"/>
      <c r="O234" s="57"/>
      <c r="P234" s="57"/>
      <c r="Q234" s="57"/>
    </row>
    <row r="235" spans="9:17" ht="12">
      <c r="I235" s="57"/>
      <c r="J235" s="57"/>
      <c r="K235" s="57"/>
      <c r="L235" s="57"/>
      <c r="M235" s="57"/>
      <c r="N235" s="57"/>
      <c r="O235" s="57"/>
      <c r="P235" s="57"/>
      <c r="Q235" s="57"/>
    </row>
    <row r="236" spans="9:17" ht="12">
      <c r="I236" s="57"/>
      <c r="J236" s="57"/>
      <c r="K236" s="57"/>
      <c r="L236" s="57"/>
      <c r="M236" s="57"/>
      <c r="N236" s="57"/>
      <c r="O236" s="57"/>
      <c r="P236" s="57"/>
      <c r="Q236" s="57"/>
    </row>
    <row r="237" spans="9:17" ht="12">
      <c r="I237" s="57"/>
      <c r="J237" s="57"/>
      <c r="K237" s="57"/>
      <c r="L237" s="57"/>
      <c r="M237" s="57"/>
      <c r="N237" s="57"/>
      <c r="O237" s="57"/>
      <c r="P237" s="57"/>
      <c r="Q237" s="57"/>
    </row>
    <row r="238" spans="9:17" ht="12">
      <c r="I238" s="57"/>
      <c r="J238" s="57"/>
      <c r="K238" s="57"/>
      <c r="L238" s="57"/>
      <c r="M238" s="57"/>
      <c r="N238" s="57"/>
      <c r="O238" s="57"/>
      <c r="P238" s="57"/>
      <c r="Q238" s="57"/>
    </row>
    <row r="239" spans="9:17" ht="12">
      <c r="I239" s="57"/>
      <c r="J239" s="57"/>
      <c r="K239" s="57"/>
      <c r="L239" s="57"/>
      <c r="M239" s="57"/>
      <c r="N239" s="57"/>
      <c r="O239" s="57"/>
      <c r="P239" s="57"/>
      <c r="Q239" s="57"/>
    </row>
    <row r="240" spans="9:17" ht="12">
      <c r="I240" s="57"/>
      <c r="J240" s="57"/>
      <c r="K240" s="57"/>
      <c r="L240" s="57"/>
      <c r="M240" s="57"/>
      <c r="N240" s="57"/>
      <c r="O240" s="57"/>
      <c r="P240" s="57"/>
      <c r="Q240" s="57"/>
    </row>
    <row r="241" spans="9:17" ht="12">
      <c r="I241" s="57"/>
      <c r="J241" s="57"/>
      <c r="K241" s="57"/>
      <c r="L241" s="57"/>
      <c r="M241" s="57"/>
      <c r="N241" s="57"/>
      <c r="O241" s="57"/>
      <c r="P241" s="57"/>
      <c r="Q241" s="57"/>
    </row>
    <row r="242" spans="9:17" ht="12">
      <c r="I242" s="57"/>
      <c r="J242" s="57"/>
      <c r="K242" s="57"/>
      <c r="L242" s="57"/>
      <c r="M242" s="57"/>
      <c r="N242" s="57"/>
      <c r="O242" s="57"/>
      <c r="P242" s="57"/>
      <c r="Q242" s="57"/>
    </row>
    <row r="243" spans="9:17" ht="12">
      <c r="I243" s="57"/>
      <c r="J243" s="57"/>
      <c r="K243" s="57"/>
      <c r="L243" s="57"/>
      <c r="M243" s="57"/>
      <c r="N243" s="57"/>
      <c r="O243" s="57"/>
      <c r="P243" s="57"/>
      <c r="Q243" s="57"/>
    </row>
    <row r="244" spans="9:17" ht="12">
      <c r="I244" s="57"/>
      <c r="J244" s="57"/>
      <c r="K244" s="57"/>
      <c r="L244" s="57"/>
      <c r="M244" s="57"/>
      <c r="N244" s="57"/>
      <c r="O244" s="57"/>
      <c r="P244" s="57"/>
      <c r="Q244" s="57"/>
    </row>
    <row r="245" spans="9:17" ht="12">
      <c r="I245" s="57"/>
      <c r="J245" s="57"/>
      <c r="K245" s="57"/>
      <c r="L245" s="57"/>
      <c r="M245" s="57"/>
      <c r="N245" s="57"/>
      <c r="O245" s="57"/>
      <c r="P245" s="57"/>
      <c r="Q245" s="57"/>
    </row>
    <row r="246" spans="9:17" ht="12">
      <c r="I246" s="57"/>
      <c r="J246" s="57"/>
      <c r="K246" s="57"/>
      <c r="L246" s="57"/>
      <c r="M246" s="57"/>
      <c r="N246" s="57"/>
      <c r="O246" s="57"/>
      <c r="P246" s="57"/>
      <c r="Q246" s="57"/>
    </row>
    <row r="247" spans="9:17" ht="12">
      <c r="I247" s="57"/>
      <c r="J247" s="57"/>
      <c r="K247" s="57"/>
      <c r="L247" s="57"/>
      <c r="M247" s="57"/>
      <c r="N247" s="57"/>
      <c r="O247" s="57"/>
      <c r="P247" s="57"/>
      <c r="Q247" s="57"/>
    </row>
    <row r="248" spans="9:17" ht="12">
      <c r="I248" s="57"/>
      <c r="J248" s="57"/>
      <c r="K248" s="57"/>
      <c r="L248" s="57"/>
      <c r="M248" s="57"/>
      <c r="N248" s="57"/>
      <c r="O248" s="57"/>
      <c r="P248" s="57"/>
      <c r="Q248" s="57"/>
    </row>
    <row r="249" spans="9:17" ht="12">
      <c r="I249" s="57"/>
      <c r="J249" s="57"/>
      <c r="K249" s="57"/>
      <c r="L249" s="57"/>
      <c r="M249" s="57"/>
      <c r="N249" s="57"/>
      <c r="O249" s="57"/>
      <c r="P249" s="57"/>
      <c r="Q249" s="57"/>
    </row>
    <row r="250" spans="9:17" ht="12">
      <c r="I250" s="57"/>
      <c r="J250" s="57"/>
      <c r="K250" s="57"/>
      <c r="L250" s="57"/>
      <c r="M250" s="57"/>
      <c r="N250" s="57"/>
      <c r="O250" s="57"/>
      <c r="P250" s="57"/>
      <c r="Q250" s="57"/>
    </row>
    <row r="251" spans="9:17" ht="12">
      <c r="I251" s="57"/>
      <c r="J251" s="57"/>
      <c r="K251" s="57"/>
      <c r="L251" s="57"/>
      <c r="M251" s="57"/>
      <c r="N251" s="57"/>
      <c r="O251" s="57"/>
      <c r="P251" s="57"/>
      <c r="Q251" s="57"/>
    </row>
    <row r="252" spans="9:17" ht="12">
      <c r="I252" s="57"/>
      <c r="J252" s="57"/>
      <c r="K252" s="57"/>
      <c r="L252" s="57"/>
      <c r="M252" s="57"/>
      <c r="N252" s="57"/>
      <c r="O252" s="57"/>
      <c r="P252" s="57"/>
      <c r="Q252" s="57"/>
    </row>
    <row r="253" spans="9:17" ht="12">
      <c r="I253" s="57"/>
      <c r="J253" s="57"/>
      <c r="K253" s="57"/>
      <c r="L253" s="57"/>
      <c r="M253" s="57"/>
      <c r="N253" s="57"/>
      <c r="O253" s="57"/>
      <c r="P253" s="57"/>
      <c r="Q253" s="57"/>
    </row>
    <row r="254" spans="9:17" ht="12">
      <c r="I254" s="57"/>
      <c r="J254" s="57"/>
      <c r="K254" s="57"/>
      <c r="L254" s="57"/>
      <c r="M254" s="57"/>
      <c r="N254" s="57"/>
      <c r="O254" s="57"/>
      <c r="P254" s="57"/>
      <c r="Q254" s="57"/>
    </row>
    <row r="255" spans="9:17" ht="12">
      <c r="I255" s="57"/>
      <c r="J255" s="57"/>
      <c r="K255" s="57"/>
      <c r="L255" s="57"/>
      <c r="M255" s="57"/>
      <c r="N255" s="57"/>
      <c r="O255" s="57"/>
      <c r="P255" s="57"/>
      <c r="Q255" s="57"/>
    </row>
    <row r="256" spans="9:17" ht="12">
      <c r="I256" s="57"/>
      <c r="J256" s="57"/>
      <c r="K256" s="57"/>
      <c r="L256" s="57"/>
      <c r="M256" s="57"/>
      <c r="N256" s="57"/>
      <c r="O256" s="57"/>
      <c r="P256" s="57"/>
      <c r="Q256" s="57"/>
    </row>
    <row r="257" spans="9:17" ht="12">
      <c r="I257" s="57"/>
      <c r="J257" s="57"/>
      <c r="K257" s="57"/>
      <c r="L257" s="57"/>
      <c r="M257" s="57"/>
      <c r="N257" s="57"/>
      <c r="O257" s="57"/>
      <c r="P257" s="57"/>
      <c r="Q257" s="57"/>
    </row>
    <row r="258" spans="9:17" ht="12">
      <c r="I258" s="57"/>
      <c r="J258" s="57"/>
      <c r="K258" s="57"/>
      <c r="L258" s="57"/>
      <c r="M258" s="57"/>
      <c r="N258" s="57"/>
      <c r="O258" s="57"/>
      <c r="P258" s="57"/>
      <c r="Q258" s="57"/>
    </row>
    <row r="259" spans="9:17" ht="12">
      <c r="I259" s="57"/>
      <c r="J259" s="57"/>
      <c r="K259" s="57"/>
      <c r="L259" s="57"/>
      <c r="M259" s="57"/>
      <c r="N259" s="57"/>
      <c r="O259" s="57"/>
      <c r="P259" s="57"/>
      <c r="Q259" s="57"/>
    </row>
    <row r="260" spans="9:17" ht="12">
      <c r="I260" s="57"/>
      <c r="J260" s="57"/>
      <c r="K260" s="57"/>
      <c r="L260" s="57"/>
      <c r="M260" s="57"/>
      <c r="N260" s="57"/>
      <c r="O260" s="57"/>
      <c r="P260" s="57"/>
      <c r="Q260" s="57"/>
    </row>
    <row r="261" spans="9:17" ht="12">
      <c r="I261" s="57"/>
      <c r="J261" s="57"/>
      <c r="K261" s="57"/>
      <c r="L261" s="57"/>
      <c r="M261" s="57"/>
      <c r="N261" s="57"/>
      <c r="O261" s="57"/>
      <c r="P261" s="57"/>
      <c r="Q261" s="57"/>
    </row>
    <row r="262" spans="9:17" ht="12">
      <c r="I262" s="57"/>
      <c r="J262" s="57"/>
      <c r="K262" s="57"/>
      <c r="L262" s="57"/>
      <c r="M262" s="57"/>
      <c r="N262" s="57"/>
      <c r="O262" s="57"/>
      <c r="P262" s="57"/>
      <c r="Q262" s="57"/>
    </row>
    <row r="263" spans="9:17" ht="12">
      <c r="I263" s="57"/>
      <c r="J263" s="57"/>
      <c r="K263" s="57"/>
      <c r="L263" s="57"/>
      <c r="M263" s="57"/>
      <c r="N263" s="57"/>
      <c r="O263" s="57"/>
      <c r="P263" s="57"/>
      <c r="Q263" s="57"/>
    </row>
    <row r="264" spans="9:17" ht="12">
      <c r="I264" s="57"/>
      <c r="J264" s="57"/>
      <c r="K264" s="57"/>
      <c r="L264" s="57"/>
      <c r="M264" s="57"/>
      <c r="N264" s="57"/>
      <c r="O264" s="57"/>
      <c r="P264" s="57"/>
      <c r="Q264" s="57"/>
    </row>
    <row r="265" spans="9:17" ht="12">
      <c r="I265" s="57"/>
      <c r="J265" s="57"/>
      <c r="K265" s="57"/>
      <c r="L265" s="57"/>
      <c r="M265" s="57"/>
      <c r="N265" s="57"/>
      <c r="O265" s="57"/>
      <c r="P265" s="57"/>
      <c r="Q265" s="57"/>
    </row>
    <row r="266" spans="9:17" ht="12">
      <c r="I266" s="57"/>
      <c r="J266" s="57"/>
      <c r="K266" s="57"/>
      <c r="L266" s="57"/>
      <c r="M266" s="57"/>
      <c r="N266" s="57"/>
      <c r="O266" s="57"/>
      <c r="P266" s="57"/>
      <c r="Q266" s="57"/>
    </row>
    <row r="267" spans="9:17" ht="12">
      <c r="I267" s="57"/>
      <c r="J267" s="57"/>
      <c r="K267" s="57"/>
      <c r="L267" s="57"/>
      <c r="M267" s="57"/>
      <c r="N267" s="57"/>
      <c r="O267" s="57"/>
      <c r="P267" s="57"/>
      <c r="Q267" s="57"/>
    </row>
    <row r="268" spans="9:17" ht="12">
      <c r="I268" s="57"/>
      <c r="J268" s="57"/>
      <c r="K268" s="57"/>
      <c r="L268" s="57"/>
      <c r="M268" s="57"/>
      <c r="N268" s="57"/>
      <c r="O268" s="57"/>
      <c r="P268" s="57"/>
      <c r="Q268" s="57"/>
    </row>
    <row r="269" spans="9:17" ht="12">
      <c r="I269" s="57"/>
      <c r="J269" s="57"/>
      <c r="K269" s="57"/>
      <c r="L269" s="57"/>
      <c r="M269" s="57"/>
      <c r="N269" s="57"/>
      <c r="O269" s="57"/>
      <c r="P269" s="57"/>
      <c r="Q269" s="57"/>
    </row>
    <row r="270" spans="9:17" ht="12">
      <c r="I270" s="57"/>
      <c r="J270" s="57"/>
      <c r="K270" s="57"/>
      <c r="L270" s="57"/>
      <c r="M270" s="57"/>
      <c r="N270" s="57"/>
      <c r="O270" s="57"/>
      <c r="P270" s="57"/>
      <c r="Q270" s="57"/>
    </row>
    <row r="271" spans="9:17" ht="12">
      <c r="I271" s="57"/>
      <c r="J271" s="57"/>
      <c r="K271" s="57"/>
      <c r="L271" s="57"/>
      <c r="M271" s="57"/>
      <c r="N271" s="57"/>
      <c r="O271" s="57"/>
      <c r="P271" s="57"/>
      <c r="Q271" s="57"/>
    </row>
    <row r="272" spans="9:17" ht="12">
      <c r="I272" s="57"/>
      <c r="J272" s="57"/>
      <c r="K272" s="57"/>
      <c r="L272" s="57"/>
      <c r="M272" s="57"/>
      <c r="N272" s="57"/>
      <c r="O272" s="57"/>
      <c r="P272" s="57"/>
      <c r="Q272" s="57"/>
    </row>
    <row r="273" spans="9:17" ht="12">
      <c r="I273" s="57"/>
      <c r="J273" s="57"/>
      <c r="K273" s="57"/>
      <c r="L273" s="57"/>
      <c r="M273" s="57"/>
      <c r="N273" s="57"/>
      <c r="O273" s="57"/>
      <c r="P273" s="57"/>
      <c r="Q273" s="57"/>
    </row>
    <row r="274" spans="9:17" ht="12">
      <c r="I274" s="57"/>
      <c r="J274" s="57"/>
      <c r="K274" s="57"/>
      <c r="L274" s="57"/>
      <c r="M274" s="57"/>
      <c r="N274" s="57"/>
      <c r="O274" s="57"/>
      <c r="P274" s="57"/>
      <c r="Q274" s="57"/>
    </row>
    <row r="275" spans="9:17" ht="12">
      <c r="I275" s="57"/>
      <c r="J275" s="57"/>
      <c r="K275" s="57"/>
      <c r="L275" s="57"/>
      <c r="M275" s="57"/>
      <c r="N275" s="57"/>
      <c r="O275" s="57"/>
      <c r="P275" s="57"/>
      <c r="Q275" s="57"/>
    </row>
    <row r="276" spans="9:17" ht="12">
      <c r="I276" s="57"/>
      <c r="J276" s="57"/>
      <c r="K276" s="57"/>
      <c r="L276" s="57"/>
      <c r="M276" s="57"/>
      <c r="N276" s="57"/>
      <c r="O276" s="57"/>
      <c r="P276" s="57"/>
      <c r="Q276" s="57"/>
    </row>
    <row r="277" spans="9:17" ht="12">
      <c r="I277" s="57"/>
      <c r="J277" s="57"/>
      <c r="K277" s="57"/>
      <c r="L277" s="57"/>
      <c r="M277" s="57"/>
      <c r="N277" s="57"/>
      <c r="O277" s="57"/>
      <c r="P277" s="57"/>
      <c r="Q277" s="57"/>
    </row>
    <row r="278" spans="9:17" ht="12">
      <c r="I278" s="57"/>
      <c r="J278" s="57"/>
      <c r="K278" s="57"/>
      <c r="L278" s="57"/>
      <c r="M278" s="57"/>
      <c r="N278" s="57"/>
      <c r="O278" s="57"/>
      <c r="P278" s="57"/>
      <c r="Q278" s="57"/>
    </row>
    <row r="279" spans="9:17" ht="12">
      <c r="I279" s="57"/>
      <c r="J279" s="57"/>
      <c r="K279" s="57"/>
      <c r="L279" s="57"/>
      <c r="M279" s="57"/>
      <c r="N279" s="57"/>
      <c r="O279" s="57"/>
      <c r="P279" s="57"/>
      <c r="Q279" s="57"/>
    </row>
    <row r="280" spans="9:17" ht="12">
      <c r="I280" s="57"/>
      <c r="J280" s="57"/>
      <c r="K280" s="57"/>
      <c r="L280" s="57"/>
      <c r="M280" s="57"/>
      <c r="N280" s="57"/>
      <c r="O280" s="57"/>
      <c r="P280" s="57"/>
      <c r="Q280" s="57"/>
    </row>
    <row r="281" spans="9:17" ht="12">
      <c r="I281" s="57"/>
      <c r="J281" s="57"/>
      <c r="K281" s="57"/>
      <c r="L281" s="57"/>
      <c r="M281" s="57"/>
      <c r="N281" s="57"/>
      <c r="O281" s="57"/>
      <c r="P281" s="57"/>
      <c r="Q281" s="57"/>
    </row>
    <row r="282" spans="9:17" ht="12">
      <c r="I282" s="57"/>
      <c r="J282" s="57"/>
      <c r="K282" s="57"/>
      <c r="L282" s="57"/>
      <c r="M282" s="57"/>
      <c r="N282" s="57"/>
      <c r="O282" s="57"/>
      <c r="P282" s="57"/>
      <c r="Q282" s="57"/>
    </row>
    <row r="283" spans="9:17" ht="12">
      <c r="I283" s="57"/>
      <c r="J283" s="57"/>
      <c r="K283" s="57"/>
      <c r="L283" s="57"/>
      <c r="M283" s="57"/>
      <c r="N283" s="57"/>
      <c r="O283" s="57"/>
      <c r="P283" s="57"/>
      <c r="Q283" s="57"/>
    </row>
    <row r="284" spans="9:17" ht="12">
      <c r="I284" s="57"/>
      <c r="J284" s="57"/>
      <c r="K284" s="57"/>
      <c r="L284" s="57"/>
      <c r="M284" s="57"/>
      <c r="N284" s="57"/>
      <c r="O284" s="57"/>
      <c r="P284" s="57"/>
      <c r="Q284" s="57"/>
    </row>
    <row r="285" spans="9:17" ht="12">
      <c r="I285" s="57"/>
      <c r="J285" s="57"/>
      <c r="K285" s="57"/>
      <c r="L285" s="57"/>
      <c r="M285" s="57"/>
      <c r="N285" s="57"/>
      <c r="O285" s="57"/>
      <c r="P285" s="57"/>
      <c r="Q285" s="57"/>
    </row>
    <row r="286" spans="9:17" ht="12">
      <c r="I286" s="57"/>
      <c r="J286" s="57"/>
      <c r="K286" s="57"/>
      <c r="L286" s="57"/>
      <c r="M286" s="57"/>
      <c r="N286" s="57"/>
      <c r="O286" s="57"/>
      <c r="P286" s="57"/>
      <c r="Q286" s="57"/>
    </row>
    <row r="287" spans="9:17" ht="12">
      <c r="I287" s="57"/>
      <c r="J287" s="57"/>
      <c r="K287" s="57"/>
      <c r="L287" s="57"/>
      <c r="M287" s="57"/>
      <c r="N287" s="57"/>
      <c r="O287" s="57"/>
      <c r="P287" s="57"/>
      <c r="Q287" s="57"/>
    </row>
    <row r="288" spans="9:17" ht="12">
      <c r="I288" s="57"/>
      <c r="J288" s="57"/>
      <c r="K288" s="57"/>
      <c r="L288" s="57"/>
      <c r="M288" s="57"/>
      <c r="N288" s="57"/>
      <c r="O288" s="57"/>
      <c r="P288" s="57"/>
      <c r="Q288" s="57"/>
    </row>
    <row r="289" spans="9:17" ht="12">
      <c r="I289" s="57"/>
      <c r="J289" s="57"/>
      <c r="K289" s="57"/>
      <c r="L289" s="57"/>
      <c r="M289" s="57"/>
      <c r="N289" s="57"/>
      <c r="O289" s="57"/>
      <c r="P289" s="57"/>
      <c r="Q289" s="57"/>
    </row>
    <row r="290" spans="9:17" ht="12">
      <c r="I290" s="57"/>
      <c r="J290" s="57"/>
      <c r="K290" s="57"/>
      <c r="L290" s="57"/>
      <c r="M290" s="57"/>
      <c r="N290" s="57"/>
      <c r="O290" s="57"/>
      <c r="P290" s="57"/>
      <c r="Q290" s="57"/>
    </row>
    <row r="291" spans="9:17" ht="12">
      <c r="I291" s="57"/>
      <c r="J291" s="57"/>
      <c r="K291" s="57"/>
      <c r="L291" s="57"/>
      <c r="M291" s="57"/>
      <c r="N291" s="57"/>
      <c r="O291" s="57"/>
      <c r="P291" s="57"/>
      <c r="Q291" s="57"/>
    </row>
    <row r="292" spans="9:17" ht="12">
      <c r="I292" s="57"/>
      <c r="J292" s="57"/>
      <c r="K292" s="57"/>
      <c r="L292" s="57"/>
      <c r="M292" s="57"/>
      <c r="N292" s="57"/>
      <c r="O292" s="57"/>
      <c r="P292" s="57"/>
      <c r="Q292" s="57"/>
    </row>
    <row r="293" spans="9:17" ht="12">
      <c r="I293" s="57"/>
      <c r="J293" s="57"/>
      <c r="K293" s="57"/>
      <c r="L293" s="57"/>
      <c r="M293" s="57"/>
      <c r="N293" s="57"/>
      <c r="O293" s="57"/>
      <c r="P293" s="57"/>
      <c r="Q293" s="57"/>
    </row>
    <row r="294" spans="9:17" ht="12">
      <c r="I294" s="57"/>
      <c r="J294" s="57"/>
      <c r="K294" s="57"/>
      <c r="L294" s="57"/>
      <c r="M294" s="57"/>
      <c r="N294" s="57"/>
      <c r="O294" s="57"/>
      <c r="P294" s="57"/>
      <c r="Q294" s="57"/>
    </row>
    <row r="295" spans="9:17" ht="12">
      <c r="I295" s="57"/>
      <c r="J295" s="57"/>
      <c r="K295" s="57"/>
      <c r="L295" s="57"/>
      <c r="M295" s="57"/>
      <c r="N295" s="57"/>
      <c r="O295" s="57"/>
      <c r="P295" s="57"/>
      <c r="Q295" s="57"/>
    </row>
    <row r="296" spans="9:17" ht="12">
      <c r="I296" s="57"/>
      <c r="J296" s="57"/>
      <c r="K296" s="57"/>
      <c r="L296" s="57"/>
      <c r="M296" s="57"/>
      <c r="N296" s="57"/>
      <c r="O296" s="57"/>
      <c r="P296" s="57"/>
      <c r="Q296" s="57"/>
    </row>
    <row r="297" spans="9:17" ht="12">
      <c r="I297" s="57"/>
      <c r="J297" s="57"/>
      <c r="K297" s="57"/>
      <c r="L297" s="57"/>
      <c r="M297" s="57"/>
      <c r="N297" s="57"/>
      <c r="O297" s="57"/>
      <c r="P297" s="57"/>
      <c r="Q297" s="57"/>
    </row>
    <row r="298" spans="9:17" ht="12">
      <c r="I298" s="57"/>
      <c r="J298" s="57"/>
      <c r="K298" s="57"/>
      <c r="L298" s="57"/>
      <c r="M298" s="57"/>
      <c r="N298" s="57"/>
      <c r="O298" s="57"/>
      <c r="P298" s="57"/>
      <c r="Q298" s="57"/>
    </row>
    <row r="299" spans="9:17" ht="12">
      <c r="I299" s="57"/>
      <c r="J299" s="57"/>
      <c r="K299" s="57"/>
      <c r="L299" s="57"/>
      <c r="M299" s="57"/>
      <c r="N299" s="57"/>
      <c r="O299" s="57"/>
      <c r="P299" s="57"/>
      <c r="Q299" s="57"/>
    </row>
    <row r="300" spans="9:17" ht="12">
      <c r="I300" s="57"/>
      <c r="J300" s="57"/>
      <c r="K300" s="57"/>
      <c r="L300" s="57"/>
      <c r="M300" s="57"/>
      <c r="N300" s="57"/>
      <c r="O300" s="57"/>
      <c r="P300" s="57"/>
      <c r="Q300" s="57"/>
    </row>
    <row r="301" spans="9:17" ht="12">
      <c r="I301" s="57"/>
      <c r="J301" s="57"/>
      <c r="K301" s="57"/>
      <c r="L301" s="57"/>
      <c r="M301" s="57"/>
      <c r="N301" s="57"/>
      <c r="O301" s="57"/>
      <c r="P301" s="57"/>
      <c r="Q301" s="57"/>
    </row>
    <row r="302" spans="9:17" ht="12">
      <c r="I302" s="57"/>
      <c r="J302" s="57"/>
      <c r="K302" s="57"/>
      <c r="L302" s="57"/>
      <c r="M302" s="57"/>
      <c r="N302" s="57"/>
      <c r="O302" s="57"/>
      <c r="P302" s="57"/>
      <c r="Q302" s="57"/>
    </row>
    <row r="303" spans="9:17" ht="12">
      <c r="I303" s="57"/>
      <c r="J303" s="57"/>
      <c r="K303" s="57"/>
      <c r="L303" s="57"/>
      <c r="M303" s="57"/>
      <c r="N303" s="57"/>
      <c r="O303" s="57"/>
      <c r="P303" s="57"/>
      <c r="Q303" s="57"/>
    </row>
    <row r="304" spans="9:17" ht="12">
      <c r="I304" s="57"/>
      <c r="J304" s="57"/>
      <c r="K304" s="57"/>
      <c r="L304" s="57"/>
      <c r="M304" s="57"/>
      <c r="N304" s="57"/>
      <c r="O304" s="57"/>
      <c r="P304" s="57"/>
      <c r="Q304" s="57"/>
    </row>
    <row r="305" spans="9:17" ht="12">
      <c r="I305" s="57"/>
      <c r="J305" s="57"/>
      <c r="K305" s="57"/>
      <c r="L305" s="57"/>
      <c r="M305" s="57"/>
      <c r="N305" s="57"/>
      <c r="O305" s="57"/>
      <c r="P305" s="57"/>
      <c r="Q305" s="57"/>
    </row>
    <row r="306" spans="9:17" ht="12">
      <c r="I306" s="57"/>
      <c r="J306" s="57"/>
      <c r="K306" s="57"/>
      <c r="L306" s="57"/>
      <c r="M306" s="57"/>
      <c r="N306" s="57"/>
      <c r="O306" s="57"/>
      <c r="P306" s="57"/>
      <c r="Q306" s="57"/>
    </row>
    <row r="307" spans="9:17" ht="12">
      <c r="I307" s="57"/>
      <c r="J307" s="57"/>
      <c r="K307" s="57"/>
      <c r="L307" s="57"/>
      <c r="M307" s="57"/>
      <c r="N307" s="57"/>
      <c r="O307" s="57"/>
      <c r="P307" s="57"/>
      <c r="Q307" s="57"/>
    </row>
    <row r="308" spans="9:17" ht="12">
      <c r="I308" s="57"/>
      <c r="J308" s="57"/>
      <c r="K308" s="57"/>
      <c r="L308" s="57"/>
      <c r="M308" s="57"/>
      <c r="N308" s="57"/>
      <c r="O308" s="57"/>
      <c r="P308" s="57"/>
      <c r="Q308" s="57"/>
    </row>
    <row r="309" spans="9:17" ht="12">
      <c r="I309" s="57"/>
      <c r="J309" s="57"/>
      <c r="K309" s="57"/>
      <c r="L309" s="57"/>
      <c r="M309" s="57"/>
      <c r="N309" s="57"/>
      <c r="O309" s="57"/>
      <c r="P309" s="57"/>
      <c r="Q309" s="57"/>
    </row>
    <row r="310" spans="9:17" ht="12">
      <c r="I310" s="57"/>
      <c r="J310" s="57"/>
      <c r="K310" s="57"/>
      <c r="L310" s="57"/>
      <c r="M310" s="57"/>
      <c r="N310" s="57"/>
      <c r="O310" s="57"/>
      <c r="P310" s="57"/>
      <c r="Q310" s="57"/>
    </row>
    <row r="311" spans="9:17" ht="12">
      <c r="I311" s="57"/>
      <c r="J311" s="57"/>
      <c r="K311" s="57"/>
      <c r="L311" s="57"/>
      <c r="M311" s="57"/>
      <c r="N311" s="57"/>
      <c r="O311" s="57"/>
      <c r="P311" s="57"/>
      <c r="Q311" s="57"/>
    </row>
    <row r="312" spans="9:17" ht="12">
      <c r="I312" s="57"/>
      <c r="J312" s="57"/>
      <c r="K312" s="57"/>
      <c r="L312" s="57"/>
      <c r="M312" s="57"/>
      <c r="N312" s="57"/>
      <c r="O312" s="57"/>
      <c r="P312" s="57"/>
      <c r="Q312" s="57"/>
    </row>
    <row r="313" spans="9:17" ht="12">
      <c r="I313" s="57"/>
      <c r="J313" s="57"/>
      <c r="K313" s="57"/>
      <c r="L313" s="57"/>
      <c r="M313" s="57"/>
      <c r="N313" s="57"/>
      <c r="O313" s="57"/>
      <c r="P313" s="57"/>
      <c r="Q313" s="57"/>
    </row>
    <row r="314" spans="9:17" ht="12">
      <c r="I314" s="57"/>
      <c r="J314" s="57"/>
      <c r="K314" s="57"/>
      <c r="L314" s="57"/>
      <c r="M314" s="57"/>
      <c r="N314" s="57"/>
      <c r="O314" s="57"/>
      <c r="P314" s="57"/>
      <c r="Q314" s="57"/>
    </row>
    <row r="315" spans="9:17" ht="12">
      <c r="I315" s="57"/>
      <c r="J315" s="57"/>
      <c r="K315" s="57"/>
      <c r="L315" s="57"/>
      <c r="M315" s="57"/>
      <c r="N315" s="57"/>
      <c r="O315" s="57"/>
      <c r="P315" s="57"/>
      <c r="Q315" s="57"/>
    </row>
    <row r="316" spans="9:17" ht="12">
      <c r="I316" s="57"/>
      <c r="J316" s="57"/>
      <c r="K316" s="57"/>
      <c r="L316" s="57"/>
      <c r="M316" s="57"/>
      <c r="N316" s="57"/>
      <c r="O316" s="57"/>
      <c r="P316" s="57"/>
      <c r="Q316" s="57"/>
    </row>
    <row r="317" spans="9:17" ht="12">
      <c r="I317" s="57"/>
      <c r="J317" s="57"/>
      <c r="K317" s="57"/>
      <c r="L317" s="57"/>
      <c r="M317" s="57"/>
      <c r="N317" s="57"/>
      <c r="O317" s="57"/>
      <c r="P317" s="57"/>
      <c r="Q317" s="57"/>
    </row>
    <row r="318" spans="9:17" ht="12">
      <c r="I318" s="57"/>
      <c r="J318" s="57"/>
      <c r="K318" s="57"/>
      <c r="L318" s="57"/>
      <c r="M318" s="57"/>
      <c r="N318" s="57"/>
      <c r="O318" s="57"/>
      <c r="P318" s="57"/>
      <c r="Q318" s="57"/>
    </row>
    <row r="319" spans="9:17" ht="12">
      <c r="I319" s="57"/>
      <c r="J319" s="57"/>
      <c r="K319" s="57"/>
      <c r="L319" s="57"/>
      <c r="M319" s="57"/>
      <c r="N319" s="57"/>
      <c r="O319" s="57"/>
      <c r="P319" s="57"/>
      <c r="Q319" s="57"/>
    </row>
    <row r="320" spans="9:17" ht="12">
      <c r="I320" s="57"/>
      <c r="J320" s="57"/>
      <c r="K320" s="57"/>
      <c r="L320" s="57"/>
      <c r="M320" s="57"/>
      <c r="N320" s="57"/>
      <c r="O320" s="57"/>
      <c r="P320" s="57"/>
      <c r="Q320" s="57"/>
    </row>
    <row r="321" spans="9:17" ht="12">
      <c r="I321" s="57"/>
      <c r="J321" s="57"/>
      <c r="K321" s="57"/>
      <c r="L321" s="57"/>
      <c r="M321" s="57"/>
      <c r="N321" s="57"/>
      <c r="O321" s="57"/>
      <c r="P321" s="57"/>
      <c r="Q321" s="57"/>
    </row>
    <row r="322" spans="9:17" ht="12">
      <c r="I322" s="57"/>
      <c r="J322" s="57"/>
      <c r="K322" s="57"/>
      <c r="L322" s="57"/>
      <c r="M322" s="57"/>
      <c r="N322" s="57"/>
      <c r="O322" s="57"/>
      <c r="P322" s="57"/>
      <c r="Q322" s="57"/>
    </row>
    <row r="323" spans="9:17" ht="12">
      <c r="I323" s="57"/>
      <c r="J323" s="57"/>
      <c r="K323" s="57"/>
      <c r="L323" s="57"/>
      <c r="M323" s="57"/>
      <c r="N323" s="57"/>
      <c r="O323" s="57"/>
      <c r="P323" s="57"/>
      <c r="Q323" s="57"/>
    </row>
    <row r="324" spans="9:17" ht="12">
      <c r="I324" s="57"/>
      <c r="J324" s="57"/>
      <c r="K324" s="57"/>
      <c r="L324" s="57"/>
      <c r="M324" s="57"/>
      <c r="N324" s="57"/>
      <c r="O324" s="57"/>
      <c r="P324" s="57"/>
      <c r="Q324" s="57"/>
    </row>
    <row r="325" spans="9:17" ht="12">
      <c r="I325" s="57"/>
      <c r="J325" s="57"/>
      <c r="K325" s="57"/>
      <c r="L325" s="57"/>
      <c r="M325" s="57"/>
      <c r="N325" s="57"/>
      <c r="O325" s="57"/>
      <c r="P325" s="57"/>
      <c r="Q325" s="57"/>
    </row>
    <row r="326" spans="9:17" ht="12">
      <c r="I326" s="57"/>
      <c r="J326" s="57"/>
      <c r="K326" s="57"/>
      <c r="L326" s="57"/>
      <c r="M326" s="57"/>
      <c r="N326" s="57"/>
      <c r="O326" s="57"/>
      <c r="P326" s="57"/>
      <c r="Q326" s="57"/>
    </row>
    <row r="327" spans="9:17" ht="12">
      <c r="I327" s="57"/>
      <c r="J327" s="57"/>
      <c r="K327" s="57"/>
      <c r="L327" s="57"/>
      <c r="M327" s="57"/>
      <c r="N327" s="57"/>
      <c r="O327" s="57"/>
      <c r="P327" s="57"/>
      <c r="Q327" s="57"/>
    </row>
    <row r="328" spans="9:17" ht="12">
      <c r="I328" s="57"/>
      <c r="J328" s="57"/>
      <c r="K328" s="57"/>
      <c r="L328" s="57"/>
      <c r="M328" s="57"/>
      <c r="N328" s="57"/>
      <c r="O328" s="57"/>
      <c r="P328" s="57"/>
      <c r="Q328" s="57"/>
    </row>
    <row r="329" spans="9:17" ht="12">
      <c r="I329" s="57"/>
      <c r="J329" s="57"/>
      <c r="K329" s="57"/>
      <c r="L329" s="57"/>
      <c r="M329" s="57"/>
      <c r="N329" s="57"/>
      <c r="O329" s="57"/>
      <c r="P329" s="57"/>
      <c r="Q329" s="57"/>
    </row>
    <row r="330" spans="9:17" ht="12">
      <c r="I330" s="57"/>
      <c r="J330" s="57"/>
      <c r="K330" s="57"/>
      <c r="L330" s="57"/>
      <c r="M330" s="57"/>
      <c r="N330" s="57"/>
      <c r="O330" s="57"/>
      <c r="P330" s="57"/>
      <c r="Q330" s="57"/>
    </row>
    <row r="331" spans="9:17" ht="12">
      <c r="I331" s="57"/>
      <c r="J331" s="57"/>
      <c r="K331" s="57"/>
      <c r="L331" s="57"/>
      <c r="M331" s="57"/>
      <c r="N331" s="57"/>
      <c r="O331" s="57"/>
      <c r="P331" s="57"/>
      <c r="Q331" s="57"/>
    </row>
    <row r="332" spans="9:17" ht="12">
      <c r="I332" s="57"/>
      <c r="J332" s="57"/>
      <c r="K332" s="57"/>
      <c r="L332" s="57"/>
      <c r="M332" s="57"/>
      <c r="N332" s="57"/>
      <c r="O332" s="57"/>
      <c r="P332" s="57"/>
      <c r="Q332" s="57"/>
    </row>
    <row r="333" spans="9:17" ht="12">
      <c r="I333" s="57"/>
      <c r="J333" s="57"/>
      <c r="K333" s="57"/>
      <c r="L333" s="57"/>
      <c r="M333" s="57"/>
      <c r="N333" s="57"/>
      <c r="O333" s="57"/>
      <c r="P333" s="57"/>
      <c r="Q333" s="57"/>
    </row>
    <row r="334" spans="9:17" ht="12">
      <c r="I334" s="57"/>
      <c r="J334" s="57"/>
      <c r="K334" s="57"/>
      <c r="L334" s="57"/>
      <c r="M334" s="57"/>
      <c r="N334" s="57"/>
      <c r="O334" s="57"/>
      <c r="P334" s="57"/>
      <c r="Q334" s="57"/>
    </row>
    <row r="335" spans="9:17" ht="12">
      <c r="I335" s="57"/>
      <c r="J335" s="57"/>
      <c r="K335" s="57"/>
      <c r="L335" s="57"/>
      <c r="M335" s="57"/>
      <c r="N335" s="57"/>
      <c r="O335" s="57"/>
      <c r="P335" s="57"/>
      <c r="Q335" s="57"/>
    </row>
    <row r="336" spans="9:17" ht="12">
      <c r="I336" s="57"/>
      <c r="J336" s="57"/>
      <c r="K336" s="57"/>
      <c r="L336" s="57"/>
      <c r="M336" s="57"/>
      <c r="N336" s="57"/>
      <c r="O336" s="57"/>
      <c r="P336" s="57"/>
      <c r="Q336" s="57"/>
    </row>
    <row r="337" spans="9:17" ht="12">
      <c r="I337" s="57"/>
      <c r="J337" s="57"/>
      <c r="K337" s="57"/>
      <c r="L337" s="57"/>
      <c r="M337" s="57"/>
      <c r="N337" s="57"/>
      <c r="O337" s="57"/>
      <c r="P337" s="57"/>
      <c r="Q337" s="57"/>
    </row>
    <row r="338" spans="9:17" ht="12">
      <c r="I338" s="57"/>
      <c r="J338" s="57"/>
      <c r="K338" s="57"/>
      <c r="L338" s="57"/>
      <c r="M338" s="57"/>
      <c r="N338" s="57"/>
      <c r="O338" s="57"/>
      <c r="P338" s="57"/>
      <c r="Q338" s="57"/>
    </row>
    <row r="339" spans="9:17" ht="12">
      <c r="I339" s="57"/>
      <c r="J339" s="57"/>
      <c r="K339" s="57"/>
      <c r="L339" s="57"/>
      <c r="M339" s="57"/>
      <c r="N339" s="57"/>
      <c r="O339" s="57"/>
      <c r="P339" s="57"/>
      <c r="Q339" s="57"/>
    </row>
    <row r="340" spans="9:17" ht="12">
      <c r="I340" s="57"/>
      <c r="J340" s="57"/>
      <c r="K340" s="57"/>
      <c r="L340" s="57"/>
      <c r="M340" s="57"/>
      <c r="N340" s="57"/>
      <c r="O340" s="57"/>
      <c r="P340" s="57"/>
      <c r="Q340" s="57"/>
    </row>
    <row r="341" spans="9:17" ht="12">
      <c r="I341" s="57"/>
      <c r="J341" s="57"/>
      <c r="K341" s="57"/>
      <c r="L341" s="57"/>
      <c r="M341" s="57"/>
      <c r="N341" s="57"/>
      <c r="O341" s="57"/>
      <c r="P341" s="57"/>
      <c r="Q341" s="57"/>
    </row>
    <row r="342" spans="9:17" ht="12">
      <c r="I342" s="57"/>
      <c r="J342" s="57"/>
      <c r="K342" s="57"/>
      <c r="L342" s="57"/>
      <c r="M342" s="57"/>
      <c r="N342" s="57"/>
      <c r="O342" s="57"/>
      <c r="P342" s="57"/>
      <c r="Q342" s="57"/>
    </row>
    <row r="343" spans="9:17" ht="12">
      <c r="I343" s="57"/>
      <c r="J343" s="57"/>
      <c r="K343" s="57"/>
      <c r="L343" s="57"/>
      <c r="M343" s="57"/>
      <c r="N343" s="57"/>
      <c r="O343" s="57"/>
      <c r="P343" s="57"/>
      <c r="Q343" s="57"/>
    </row>
    <row r="344" spans="9:17" ht="12">
      <c r="I344" s="57"/>
      <c r="J344" s="57"/>
      <c r="K344" s="57"/>
      <c r="L344" s="57"/>
      <c r="M344" s="57"/>
      <c r="N344" s="57"/>
      <c r="O344" s="57"/>
      <c r="P344" s="57"/>
      <c r="Q344" s="57"/>
    </row>
    <row r="345" spans="9:17" ht="12">
      <c r="I345" s="57"/>
      <c r="J345" s="57"/>
      <c r="K345" s="57"/>
      <c r="L345" s="57"/>
      <c r="M345" s="57"/>
      <c r="N345" s="57"/>
      <c r="O345" s="57"/>
      <c r="P345" s="57"/>
      <c r="Q345" s="57"/>
    </row>
    <row r="346" spans="9:17" ht="12">
      <c r="I346" s="57"/>
      <c r="J346" s="57"/>
      <c r="K346" s="57"/>
      <c r="L346" s="57"/>
      <c r="M346" s="57"/>
      <c r="N346" s="57"/>
      <c r="O346" s="57"/>
      <c r="P346" s="57"/>
      <c r="Q346" s="57"/>
    </row>
    <row r="347" spans="9:17" ht="12">
      <c r="I347" s="57"/>
      <c r="J347" s="57"/>
      <c r="K347" s="57"/>
      <c r="L347" s="57"/>
      <c r="M347" s="57"/>
      <c r="N347" s="57"/>
      <c r="O347" s="57"/>
      <c r="P347" s="57"/>
      <c r="Q347" s="57"/>
    </row>
    <row r="348" spans="9:17" ht="12">
      <c r="I348" s="57"/>
      <c r="J348" s="57"/>
      <c r="K348" s="57"/>
      <c r="L348" s="57"/>
      <c r="M348" s="57"/>
      <c r="N348" s="57"/>
      <c r="O348" s="57"/>
      <c r="P348" s="57"/>
      <c r="Q348" s="57"/>
    </row>
    <row r="349" spans="9:17" ht="12">
      <c r="I349" s="57"/>
      <c r="J349" s="57"/>
      <c r="K349" s="57"/>
      <c r="L349" s="57"/>
      <c r="M349" s="57"/>
      <c r="N349" s="57"/>
      <c r="O349" s="57"/>
      <c r="P349" s="57"/>
      <c r="Q349" s="57"/>
    </row>
    <row r="350" spans="9:17" ht="12">
      <c r="I350" s="57"/>
      <c r="J350" s="57"/>
      <c r="K350" s="57"/>
      <c r="L350" s="57"/>
      <c r="M350" s="57"/>
      <c r="N350" s="57"/>
      <c r="O350" s="57"/>
      <c r="P350" s="57"/>
      <c r="Q350" s="57"/>
    </row>
    <row r="351" spans="9:17" ht="12">
      <c r="I351" s="57"/>
      <c r="J351" s="57"/>
      <c r="K351" s="57"/>
      <c r="L351" s="57"/>
      <c r="M351" s="57"/>
      <c r="N351" s="57"/>
      <c r="O351" s="57"/>
      <c r="P351" s="57"/>
      <c r="Q351" s="57"/>
    </row>
    <row r="352" spans="9:17" ht="12">
      <c r="I352" s="57"/>
      <c r="J352" s="57"/>
      <c r="K352" s="57"/>
      <c r="L352" s="57"/>
      <c r="M352" s="57"/>
      <c r="N352" s="57"/>
      <c r="O352" s="57"/>
      <c r="P352" s="57"/>
      <c r="Q352" s="57"/>
    </row>
    <row r="353" spans="9:17" ht="12">
      <c r="I353" s="57"/>
      <c r="J353" s="57"/>
      <c r="K353" s="57"/>
      <c r="L353" s="57"/>
      <c r="M353" s="57"/>
      <c r="N353" s="57"/>
      <c r="O353" s="57"/>
      <c r="P353" s="57"/>
      <c r="Q353" s="57"/>
    </row>
    <row r="354" spans="9:17" ht="12">
      <c r="I354" s="57"/>
      <c r="J354" s="57"/>
      <c r="K354" s="57"/>
      <c r="L354" s="57"/>
      <c r="M354" s="57"/>
      <c r="N354" s="57"/>
      <c r="O354" s="57"/>
      <c r="P354" s="57"/>
      <c r="Q354" s="57"/>
    </row>
    <row r="355" spans="9:17" ht="12">
      <c r="I355" s="57"/>
      <c r="J355" s="57"/>
      <c r="K355" s="57"/>
      <c r="L355" s="57"/>
      <c r="M355" s="57"/>
      <c r="N355" s="57"/>
      <c r="O355" s="57"/>
      <c r="P355" s="57"/>
      <c r="Q355" s="57"/>
    </row>
    <row r="356" spans="9:17" ht="12">
      <c r="I356" s="57"/>
      <c r="J356" s="57"/>
      <c r="K356" s="57"/>
      <c r="L356" s="57"/>
      <c r="M356" s="57"/>
      <c r="N356" s="57"/>
      <c r="O356" s="57"/>
      <c r="P356" s="57"/>
      <c r="Q356" s="57"/>
    </row>
    <row r="357" spans="9:17" ht="12">
      <c r="I357" s="57"/>
      <c r="J357" s="57"/>
      <c r="K357" s="57"/>
      <c r="L357" s="57"/>
      <c r="M357" s="57"/>
      <c r="N357" s="57"/>
      <c r="O357" s="57"/>
      <c r="P357" s="57"/>
      <c r="Q357" s="57"/>
    </row>
    <row r="358" spans="9:17" ht="12">
      <c r="I358" s="57"/>
      <c r="J358" s="57"/>
      <c r="K358" s="57"/>
      <c r="L358" s="57"/>
      <c r="M358" s="57"/>
      <c r="N358" s="57"/>
      <c r="O358" s="57"/>
      <c r="P358" s="57"/>
      <c r="Q358" s="57"/>
    </row>
    <row r="359" spans="9:17" ht="12">
      <c r="I359" s="57"/>
      <c r="J359" s="57"/>
      <c r="K359" s="57"/>
      <c r="L359" s="57"/>
      <c r="M359" s="57"/>
      <c r="N359" s="57"/>
      <c r="O359" s="57"/>
      <c r="P359" s="57"/>
      <c r="Q359" s="57"/>
    </row>
    <row r="360" spans="9:17" ht="12">
      <c r="I360" s="57"/>
      <c r="J360" s="57"/>
      <c r="K360" s="57"/>
      <c r="L360" s="57"/>
      <c r="M360" s="57"/>
      <c r="N360" s="57"/>
      <c r="O360" s="57"/>
      <c r="P360" s="57"/>
      <c r="Q360" s="57"/>
    </row>
    <row r="361" spans="9:17" ht="12">
      <c r="I361" s="57"/>
      <c r="J361" s="57"/>
      <c r="K361" s="57"/>
      <c r="L361" s="57"/>
      <c r="M361" s="57"/>
      <c r="N361" s="57"/>
      <c r="O361" s="57"/>
      <c r="P361" s="57"/>
      <c r="Q361" s="57"/>
    </row>
    <row r="362" spans="9:17" ht="12">
      <c r="I362" s="57"/>
      <c r="J362" s="57"/>
      <c r="K362" s="57"/>
      <c r="L362" s="57"/>
      <c r="M362" s="57"/>
      <c r="N362" s="57"/>
      <c r="O362" s="57"/>
      <c r="P362" s="57"/>
      <c r="Q362" s="57"/>
    </row>
    <row r="363" spans="9:17" ht="12">
      <c r="I363" s="57"/>
      <c r="J363" s="57"/>
      <c r="K363" s="57"/>
      <c r="L363" s="57"/>
      <c r="M363" s="57"/>
      <c r="N363" s="57"/>
      <c r="O363" s="57"/>
      <c r="P363" s="57"/>
      <c r="Q363" s="57"/>
    </row>
    <row r="364" spans="9:17" ht="12">
      <c r="I364" s="57"/>
      <c r="J364" s="57"/>
      <c r="K364" s="57"/>
      <c r="L364" s="57"/>
      <c r="M364" s="57"/>
      <c r="N364" s="57"/>
      <c r="O364" s="57"/>
      <c r="P364" s="57"/>
      <c r="Q364" s="57"/>
    </row>
    <row r="365" spans="9:17" ht="12">
      <c r="I365" s="57"/>
      <c r="J365" s="57"/>
      <c r="K365" s="57"/>
      <c r="L365" s="57"/>
      <c r="M365" s="57"/>
      <c r="N365" s="57"/>
      <c r="O365" s="57"/>
      <c r="P365" s="57"/>
      <c r="Q365" s="57"/>
    </row>
    <row r="366" spans="9:17" ht="12">
      <c r="I366" s="57"/>
      <c r="J366" s="57"/>
      <c r="K366" s="57"/>
      <c r="L366" s="57"/>
      <c r="M366" s="57"/>
      <c r="N366" s="57"/>
      <c r="O366" s="57"/>
      <c r="P366" s="57"/>
      <c r="Q366" s="57"/>
    </row>
    <row r="367" spans="9:17" ht="12">
      <c r="I367" s="57"/>
      <c r="J367" s="57"/>
      <c r="K367" s="57"/>
      <c r="L367" s="57"/>
      <c r="M367" s="57"/>
      <c r="N367" s="57"/>
      <c r="O367" s="57"/>
      <c r="P367" s="57"/>
      <c r="Q367" s="57"/>
    </row>
    <row r="368" spans="9:17" ht="12">
      <c r="I368" s="57"/>
      <c r="J368" s="57"/>
      <c r="K368" s="57"/>
      <c r="L368" s="57"/>
      <c r="M368" s="57"/>
      <c r="N368" s="57"/>
      <c r="O368" s="57"/>
      <c r="P368" s="57"/>
      <c r="Q368" s="57"/>
    </row>
    <row r="369" spans="9:17" ht="12">
      <c r="I369" s="57"/>
      <c r="J369" s="57"/>
      <c r="K369" s="57"/>
      <c r="L369" s="57"/>
      <c r="M369" s="57"/>
      <c r="N369" s="57"/>
      <c r="O369" s="57"/>
      <c r="P369" s="57"/>
      <c r="Q369" s="57"/>
    </row>
    <row r="370" spans="9:17" ht="12">
      <c r="I370" s="57"/>
      <c r="J370" s="57"/>
      <c r="K370" s="57"/>
      <c r="L370" s="57"/>
      <c r="M370" s="57"/>
      <c r="N370" s="57"/>
      <c r="O370" s="57"/>
      <c r="P370" s="57"/>
      <c r="Q370" s="57"/>
    </row>
    <row r="371" spans="9:17" ht="12">
      <c r="I371" s="57"/>
      <c r="J371" s="57"/>
      <c r="K371" s="57"/>
      <c r="L371" s="57"/>
      <c r="M371" s="57"/>
      <c r="N371" s="57"/>
      <c r="O371" s="57"/>
      <c r="P371" s="57"/>
      <c r="Q371" s="57"/>
    </row>
  </sheetData>
  <sheetProtection/>
  <mergeCells count="15">
    <mergeCell ref="A8:A9"/>
    <mergeCell ref="A11:A14"/>
    <mergeCell ref="A3:C3"/>
    <mergeCell ref="B14:C14"/>
    <mergeCell ref="B11:C11"/>
    <mergeCell ref="B8:C8"/>
    <mergeCell ref="B6:C6"/>
    <mergeCell ref="A4:A7"/>
    <mergeCell ref="B7:C7"/>
    <mergeCell ref="B13:C13"/>
    <mergeCell ref="B9:C9"/>
    <mergeCell ref="B4:C4"/>
    <mergeCell ref="B12:C12"/>
    <mergeCell ref="B10:C10"/>
    <mergeCell ref="B5:C5"/>
  </mergeCells>
  <printOptions/>
  <pageMargins left="0.7874015748031497" right="0.7874015748031497" top="0.7874015748031497" bottom="0.7874015748031497" header="0.5118110236220472" footer="0.5118110236220472"/>
  <pageSetup firstPageNumber="155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"/>
  <sheetViews>
    <sheetView view="pageLayout" workbookViewId="0" topLeftCell="A1">
      <selection activeCell="A3" sqref="A3:C3"/>
    </sheetView>
  </sheetViews>
  <sheetFormatPr defaultColWidth="9.00390625" defaultRowHeight="13.5"/>
  <cols>
    <col min="1" max="1" width="5.875" style="56" customWidth="1"/>
    <col min="2" max="2" width="3.375" style="56" customWidth="1"/>
    <col min="3" max="3" width="5.875" style="56" customWidth="1"/>
    <col min="4" max="7" width="8.375" style="56" customWidth="1"/>
    <col min="8" max="8" width="9.75390625" style="56" customWidth="1"/>
    <col min="9" max="15" width="8.375" style="56" customWidth="1"/>
    <col min="16" max="16384" width="9.00390625" style="56" customWidth="1"/>
  </cols>
  <sheetData>
    <row r="1" ht="24.75" customHeight="1">
      <c r="A1" s="108" t="s">
        <v>56</v>
      </c>
    </row>
    <row r="2" spans="1:11" ht="18.75" customHeight="1" thickBot="1">
      <c r="A2" s="131" t="s">
        <v>86</v>
      </c>
      <c r="B2" s="106"/>
      <c r="C2" s="106"/>
      <c r="D2" s="106"/>
      <c r="E2" s="106"/>
      <c r="F2" s="106"/>
      <c r="G2" s="144"/>
      <c r="K2" s="143" t="s">
        <v>85</v>
      </c>
    </row>
    <row r="3" spans="1:11" ht="13.5" customHeight="1">
      <c r="A3" s="129" t="s">
        <v>84</v>
      </c>
      <c r="B3" s="129"/>
      <c r="C3" s="128"/>
      <c r="D3" s="142" t="s">
        <v>74</v>
      </c>
      <c r="E3" s="128"/>
      <c r="F3" s="142" t="s">
        <v>73</v>
      </c>
      <c r="G3" s="128"/>
      <c r="H3" s="142" t="s">
        <v>72</v>
      </c>
      <c r="I3" s="128"/>
      <c r="J3" s="141" t="s">
        <v>71</v>
      </c>
      <c r="K3" s="140"/>
    </row>
    <row r="4" spans="1:11" ht="13.5" customHeight="1">
      <c r="A4" s="120" t="s">
        <v>82</v>
      </c>
      <c r="B4" s="120"/>
      <c r="C4" s="120"/>
      <c r="D4" s="138">
        <f>F4+H4+J4</f>
        <v>232243</v>
      </c>
      <c r="E4" s="138"/>
      <c r="F4" s="139">
        <v>144490</v>
      </c>
      <c r="G4" s="139"/>
      <c r="H4" s="139">
        <v>52174</v>
      </c>
      <c r="I4" s="139"/>
      <c r="J4" s="139">
        <v>35579</v>
      </c>
      <c r="K4" s="139"/>
    </row>
    <row r="5" spans="1:11" ht="13.5" customHeight="1">
      <c r="A5" s="117" t="s">
        <v>81</v>
      </c>
      <c r="B5" s="117"/>
      <c r="C5" s="117"/>
      <c r="D5" s="138">
        <f>F5+H5+J5</f>
        <v>225176</v>
      </c>
      <c r="E5" s="138"/>
      <c r="F5" s="137">
        <v>140331</v>
      </c>
      <c r="G5" s="137"/>
      <c r="H5" s="137">
        <v>50629</v>
      </c>
      <c r="I5" s="137"/>
      <c r="J5" s="136">
        <v>34216</v>
      </c>
      <c r="K5" s="136"/>
    </row>
    <row r="6" spans="1:11" ht="13.5" customHeight="1" thickBot="1">
      <c r="A6" s="135" t="s">
        <v>80</v>
      </c>
      <c r="B6" s="135"/>
      <c r="C6" s="135"/>
      <c r="D6" s="134">
        <f>F6+H6+J6</f>
        <v>7067</v>
      </c>
      <c r="E6" s="134"/>
      <c r="F6" s="133">
        <v>4159</v>
      </c>
      <c r="G6" s="133"/>
      <c r="H6" s="133">
        <v>1545</v>
      </c>
      <c r="I6" s="133"/>
      <c r="J6" s="133">
        <v>1363</v>
      </c>
      <c r="K6" s="133"/>
    </row>
    <row r="7" spans="1:11" ht="13.5" customHeight="1">
      <c r="A7" s="132" t="s">
        <v>79</v>
      </c>
      <c r="C7" s="61"/>
      <c r="D7" s="61"/>
      <c r="E7" s="61"/>
      <c r="F7" s="61"/>
      <c r="G7" s="61"/>
      <c r="H7" s="61"/>
      <c r="I7" s="61"/>
      <c r="K7" s="109" t="s">
        <v>78</v>
      </c>
    </row>
  </sheetData>
  <sheetProtection/>
  <mergeCells count="20">
    <mergeCell ref="A3:C3"/>
    <mergeCell ref="D3:E3"/>
    <mergeCell ref="F3:G3"/>
    <mergeCell ref="H3:I3"/>
    <mergeCell ref="J3:K3"/>
    <mergeCell ref="A4:C4"/>
    <mergeCell ref="D4:E4"/>
    <mergeCell ref="F4:G4"/>
    <mergeCell ref="H4:I4"/>
    <mergeCell ref="J4:K4"/>
    <mergeCell ref="A6:C6"/>
    <mergeCell ref="D6:E6"/>
    <mergeCell ref="F6:G6"/>
    <mergeCell ref="H6:I6"/>
    <mergeCell ref="J6:K6"/>
    <mergeCell ref="A5:C5"/>
    <mergeCell ref="D5:E5"/>
    <mergeCell ref="F5:G5"/>
    <mergeCell ref="H5:I5"/>
    <mergeCell ref="J5:K5"/>
  </mergeCells>
  <printOptions/>
  <pageMargins left="0.7874015748031497" right="0.7874015748031497" top="0.7874015748031497" bottom="0.7874015748031497" header="0.5118110236220472" footer="0.5118110236220472"/>
  <pageSetup firstPageNumber="156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view="pageLayout" workbookViewId="0" topLeftCell="A1">
      <selection activeCell="A3" sqref="A3:C4"/>
    </sheetView>
  </sheetViews>
  <sheetFormatPr defaultColWidth="9.00390625" defaultRowHeight="13.5"/>
  <cols>
    <col min="1" max="1" width="5.875" style="56" customWidth="1"/>
    <col min="2" max="2" width="4.625" style="56" customWidth="1"/>
    <col min="3" max="3" width="5.875" style="56" customWidth="1"/>
    <col min="4" max="9" width="9.25390625" style="56" customWidth="1"/>
    <col min="10" max="15" width="8.375" style="56" customWidth="1"/>
    <col min="16" max="16384" width="9.00390625" style="56" customWidth="1"/>
  </cols>
  <sheetData>
    <row r="1" ht="24.75" customHeight="1">
      <c r="A1" s="108" t="s">
        <v>56</v>
      </c>
    </row>
    <row r="2" spans="1:11" s="162" customFormat="1" ht="18.75" customHeight="1" thickBot="1">
      <c r="A2" s="131" t="s">
        <v>113</v>
      </c>
      <c r="B2" s="167"/>
      <c r="C2" s="167"/>
      <c r="D2" s="167"/>
      <c r="E2" s="106"/>
      <c r="F2" s="106"/>
      <c r="G2" s="106"/>
      <c r="H2" s="106"/>
      <c r="I2" s="109" t="s">
        <v>112</v>
      </c>
      <c r="J2" s="144"/>
      <c r="K2" s="166"/>
    </row>
    <row r="3" spans="1:11" s="162" customFormat="1" ht="13.5" customHeight="1">
      <c r="A3" s="163" t="s">
        <v>83</v>
      </c>
      <c r="B3" s="163"/>
      <c r="C3" s="90"/>
      <c r="D3" s="142" t="s">
        <v>111</v>
      </c>
      <c r="E3" s="129"/>
      <c r="F3" s="128"/>
      <c r="G3" s="142" t="s">
        <v>110</v>
      </c>
      <c r="H3" s="129"/>
      <c r="I3" s="129"/>
      <c r="J3" s="144"/>
      <c r="K3" s="144" t="s">
        <v>109</v>
      </c>
    </row>
    <row r="4" spans="1:11" s="162" customFormat="1" ht="13.5" customHeight="1">
      <c r="A4" s="101"/>
      <c r="B4" s="101"/>
      <c r="C4" s="84"/>
      <c r="D4" s="161" t="s">
        <v>106</v>
      </c>
      <c r="E4" s="161" t="s">
        <v>8</v>
      </c>
      <c r="F4" s="161" t="s">
        <v>9</v>
      </c>
      <c r="G4" s="161" t="s">
        <v>106</v>
      </c>
      <c r="H4" s="161" t="s">
        <v>8</v>
      </c>
      <c r="I4" s="96" t="s">
        <v>9</v>
      </c>
      <c r="J4" s="144"/>
      <c r="K4" s="144"/>
    </row>
    <row r="5" spans="1:9" s="162" customFormat="1" ht="13.5" customHeight="1">
      <c r="A5" s="160" t="s">
        <v>105</v>
      </c>
      <c r="B5" s="157">
        <v>22</v>
      </c>
      <c r="C5" s="159" t="s">
        <v>104</v>
      </c>
      <c r="D5" s="165">
        <v>749884</v>
      </c>
      <c r="E5" s="151">
        <v>547967</v>
      </c>
      <c r="F5" s="151">
        <v>201917</v>
      </c>
      <c r="G5" s="151">
        <v>439754</v>
      </c>
      <c r="H5" s="151">
        <v>326942</v>
      </c>
      <c r="I5" s="151">
        <v>112812</v>
      </c>
    </row>
    <row r="6" spans="1:9" s="162" customFormat="1" ht="13.5" customHeight="1">
      <c r="A6" s="156" t="s">
        <v>103</v>
      </c>
      <c r="B6" s="157">
        <v>23</v>
      </c>
      <c r="C6" s="158"/>
      <c r="D6" s="58">
        <v>767481</v>
      </c>
      <c r="E6" s="58">
        <v>560265</v>
      </c>
      <c r="F6" s="58">
        <v>207216</v>
      </c>
      <c r="G6" s="58">
        <v>451841</v>
      </c>
      <c r="H6" s="58">
        <v>334978</v>
      </c>
      <c r="I6" s="58">
        <v>116863</v>
      </c>
    </row>
    <row r="7" spans="1:9" s="162" customFormat="1" ht="13.5" customHeight="1">
      <c r="A7" s="156" t="s">
        <v>103</v>
      </c>
      <c r="B7" s="157">
        <v>24</v>
      </c>
      <c r="C7" s="77"/>
      <c r="D7" s="58">
        <v>783108</v>
      </c>
      <c r="E7" s="58">
        <v>571926</v>
      </c>
      <c r="F7" s="58">
        <v>211182</v>
      </c>
      <c r="G7" s="58">
        <v>462509</v>
      </c>
      <c r="H7" s="58">
        <v>343159</v>
      </c>
      <c r="I7" s="58">
        <v>119350</v>
      </c>
    </row>
    <row r="8" spans="1:9" s="162" customFormat="1" ht="13.5" customHeight="1">
      <c r="A8" s="156" t="s">
        <v>103</v>
      </c>
      <c r="B8" s="157">
        <v>25</v>
      </c>
      <c r="C8" s="77"/>
      <c r="D8" s="58">
        <v>791848</v>
      </c>
      <c r="E8" s="58">
        <v>578827</v>
      </c>
      <c r="F8" s="58">
        <v>213021</v>
      </c>
      <c r="G8" s="58">
        <v>465885</v>
      </c>
      <c r="H8" s="58">
        <v>346290</v>
      </c>
      <c r="I8" s="58">
        <v>119595</v>
      </c>
    </row>
    <row r="9" spans="1:9" s="162" customFormat="1" ht="13.5" customHeight="1">
      <c r="A9" s="156" t="s">
        <v>103</v>
      </c>
      <c r="B9" s="157">
        <v>26</v>
      </c>
      <c r="C9" s="77"/>
      <c r="D9" s="58">
        <v>790652</v>
      </c>
      <c r="E9" s="58">
        <v>575428</v>
      </c>
      <c r="F9" s="58">
        <v>215224</v>
      </c>
      <c r="G9" s="58">
        <v>470451</v>
      </c>
      <c r="H9" s="58">
        <v>349635</v>
      </c>
      <c r="I9" s="58">
        <v>120816</v>
      </c>
    </row>
    <row r="10" spans="1:9" s="162" customFormat="1" ht="4.5" customHeight="1">
      <c r="A10" s="59"/>
      <c r="B10" s="156"/>
      <c r="C10" s="155"/>
      <c r="D10" s="165"/>
      <c r="E10" s="151"/>
      <c r="F10" s="151"/>
      <c r="G10" s="151"/>
      <c r="H10" s="151"/>
      <c r="I10" s="151"/>
    </row>
    <row r="11" spans="1:9" s="162" customFormat="1" ht="13.5" customHeight="1">
      <c r="A11" s="154" t="s">
        <v>102</v>
      </c>
      <c r="B11" s="154"/>
      <c r="C11" s="153"/>
      <c r="D11" s="58">
        <v>12757</v>
      </c>
      <c r="E11" s="58">
        <v>10673</v>
      </c>
      <c r="F11" s="58">
        <v>2084</v>
      </c>
      <c r="G11" s="58">
        <f>H11+I11</f>
        <v>7677</v>
      </c>
      <c r="H11" s="151">
        <v>6450</v>
      </c>
      <c r="I11" s="151">
        <v>1227</v>
      </c>
    </row>
    <row r="12" spans="1:9" s="162" customFormat="1" ht="13.5" customHeight="1">
      <c r="A12" s="154" t="s">
        <v>101</v>
      </c>
      <c r="B12" s="154"/>
      <c r="C12" s="153"/>
      <c r="D12" s="58">
        <v>24348</v>
      </c>
      <c r="E12" s="58">
        <v>22975</v>
      </c>
      <c r="F12" s="58">
        <v>1373</v>
      </c>
      <c r="G12" s="58">
        <f>H12+I12</f>
        <v>16790</v>
      </c>
      <c r="H12" s="151">
        <v>15962</v>
      </c>
      <c r="I12" s="151">
        <v>828</v>
      </c>
    </row>
    <row r="13" spans="1:9" s="162" customFormat="1" ht="13.5" customHeight="1">
      <c r="A13" s="154" t="s">
        <v>100</v>
      </c>
      <c r="B13" s="154"/>
      <c r="C13" s="153"/>
      <c r="D13" s="58">
        <v>58852</v>
      </c>
      <c r="E13" s="58">
        <v>50999</v>
      </c>
      <c r="F13" s="58">
        <v>7853</v>
      </c>
      <c r="G13" s="58">
        <f>H13+I13</f>
        <v>34351</v>
      </c>
      <c r="H13" s="151">
        <v>29733</v>
      </c>
      <c r="I13" s="151">
        <v>4618</v>
      </c>
    </row>
    <row r="14" spans="1:9" s="162" customFormat="1" ht="13.5" customHeight="1">
      <c r="A14" s="154" t="s">
        <v>99</v>
      </c>
      <c r="B14" s="154"/>
      <c r="C14" s="153"/>
      <c r="D14" s="58">
        <v>74996</v>
      </c>
      <c r="E14" s="58">
        <v>67300</v>
      </c>
      <c r="F14" s="58">
        <v>7696</v>
      </c>
      <c r="G14" s="58">
        <f>H14+I14</f>
        <v>48030</v>
      </c>
      <c r="H14" s="151">
        <v>44129</v>
      </c>
      <c r="I14" s="151">
        <v>3901</v>
      </c>
    </row>
    <row r="15" spans="1:9" s="162" customFormat="1" ht="13.5" customHeight="1">
      <c r="A15" s="154" t="s">
        <v>98</v>
      </c>
      <c r="B15" s="154"/>
      <c r="C15" s="153"/>
      <c r="D15" s="58">
        <v>49968</v>
      </c>
      <c r="E15" s="58">
        <v>34752</v>
      </c>
      <c r="F15" s="58">
        <v>15216</v>
      </c>
      <c r="G15" s="58">
        <f>H15+I15</f>
        <v>28509</v>
      </c>
      <c r="H15" s="151">
        <v>20251</v>
      </c>
      <c r="I15" s="151">
        <v>8258</v>
      </c>
    </row>
    <row r="16" spans="1:9" s="162" customFormat="1" ht="13.5" customHeight="1">
      <c r="A16" s="154" t="s">
        <v>97</v>
      </c>
      <c r="B16" s="154"/>
      <c r="C16" s="153"/>
      <c r="D16" s="58">
        <v>51503</v>
      </c>
      <c r="E16" s="58">
        <v>46114</v>
      </c>
      <c r="F16" s="58">
        <v>5389</v>
      </c>
      <c r="G16" s="58">
        <f>H16+I16</f>
        <v>27664</v>
      </c>
      <c r="H16" s="151">
        <v>24804</v>
      </c>
      <c r="I16" s="151">
        <v>2860</v>
      </c>
    </row>
    <row r="17" spans="1:9" s="162" customFormat="1" ht="13.5" customHeight="1">
      <c r="A17" s="154" t="s">
        <v>96</v>
      </c>
      <c r="B17" s="154"/>
      <c r="C17" s="153"/>
      <c r="D17" s="58">
        <v>19199</v>
      </c>
      <c r="E17" s="58">
        <v>16008</v>
      </c>
      <c r="F17" s="58">
        <v>3191</v>
      </c>
      <c r="G17" s="58">
        <f>H17+I17</f>
        <v>10222</v>
      </c>
      <c r="H17" s="151">
        <v>8712</v>
      </c>
      <c r="I17" s="151">
        <v>1510</v>
      </c>
    </row>
    <row r="18" spans="1:9" s="162" customFormat="1" ht="13.5" customHeight="1">
      <c r="A18" s="154" t="s">
        <v>95</v>
      </c>
      <c r="B18" s="154"/>
      <c r="C18" s="153"/>
      <c r="D18" s="58">
        <v>62247</v>
      </c>
      <c r="E18" s="58">
        <v>53908</v>
      </c>
      <c r="F18" s="58">
        <v>8339</v>
      </c>
      <c r="G18" s="58">
        <f>H18+I18</f>
        <v>35218</v>
      </c>
      <c r="H18" s="151">
        <v>30946</v>
      </c>
      <c r="I18" s="151">
        <v>4272</v>
      </c>
    </row>
    <row r="19" spans="1:9" s="162" customFormat="1" ht="13.5" customHeight="1">
      <c r="A19" s="154" t="s">
        <v>94</v>
      </c>
      <c r="B19" s="154"/>
      <c r="C19" s="153"/>
      <c r="D19" s="58">
        <v>9837</v>
      </c>
      <c r="E19" s="58">
        <v>8172</v>
      </c>
      <c r="F19" s="58">
        <v>1665</v>
      </c>
      <c r="G19" s="58">
        <f>H19+I19</f>
        <v>5919</v>
      </c>
      <c r="H19" s="151">
        <v>5023</v>
      </c>
      <c r="I19" s="151">
        <v>896</v>
      </c>
    </row>
    <row r="20" spans="1:9" s="162" customFormat="1" ht="13.5" customHeight="1">
      <c r="A20" s="154" t="s">
        <v>93</v>
      </c>
      <c r="B20" s="154"/>
      <c r="C20" s="153"/>
      <c r="D20" s="58">
        <v>291765</v>
      </c>
      <c r="E20" s="58">
        <v>214450</v>
      </c>
      <c r="F20" s="58">
        <v>77315</v>
      </c>
      <c r="G20" s="58">
        <f>H20+I20</f>
        <v>169933</v>
      </c>
      <c r="H20" s="151">
        <v>126587</v>
      </c>
      <c r="I20" s="151">
        <v>43346</v>
      </c>
    </row>
    <row r="21" spans="1:9" s="162" customFormat="1" ht="13.5" customHeight="1">
      <c r="A21" s="154" t="s">
        <v>92</v>
      </c>
      <c r="B21" s="154"/>
      <c r="C21" s="153"/>
      <c r="D21" s="58">
        <v>80575</v>
      </c>
      <c r="E21" s="152">
        <v>0</v>
      </c>
      <c r="F21" s="58">
        <v>80575</v>
      </c>
      <c r="G21" s="58">
        <f>H21+I21</f>
        <v>46991</v>
      </c>
      <c r="H21" s="152">
        <v>0</v>
      </c>
      <c r="I21" s="151">
        <v>46991</v>
      </c>
    </row>
    <row r="22" spans="1:9" s="162" customFormat="1" ht="13.5" customHeight="1">
      <c r="A22" s="154" t="s">
        <v>91</v>
      </c>
      <c r="B22" s="154"/>
      <c r="C22" s="153"/>
      <c r="D22" s="58">
        <v>4528</v>
      </c>
      <c r="E22" s="152">
        <v>0</v>
      </c>
      <c r="F22" s="58">
        <v>4528</v>
      </c>
      <c r="G22" s="58">
        <f>H22+I22</f>
        <v>2109</v>
      </c>
      <c r="H22" s="152">
        <v>0</v>
      </c>
      <c r="I22" s="151">
        <v>2109</v>
      </c>
    </row>
    <row r="23" spans="1:15" s="162" customFormat="1" ht="13.5" customHeight="1" thickBot="1">
      <c r="A23" s="150" t="s">
        <v>90</v>
      </c>
      <c r="B23" s="150"/>
      <c r="C23" s="149"/>
      <c r="D23" s="164">
        <v>50077</v>
      </c>
      <c r="E23" s="111">
        <v>50077</v>
      </c>
      <c r="F23" s="147">
        <v>0</v>
      </c>
      <c r="G23" s="111">
        <f>H23+I23</f>
        <v>37038</v>
      </c>
      <c r="H23" s="148">
        <v>37038</v>
      </c>
      <c r="I23" s="147">
        <v>0</v>
      </c>
      <c r="J23" s="144"/>
      <c r="K23" s="144"/>
      <c r="L23" s="144"/>
      <c r="M23" s="144"/>
      <c r="N23" s="144"/>
      <c r="O23" s="144"/>
    </row>
    <row r="24" spans="1:15" s="162" customFormat="1" ht="13.5" customHeight="1" thickBot="1">
      <c r="A24" s="58"/>
      <c r="B24" s="58"/>
      <c r="C24" s="58"/>
      <c r="D24" s="58"/>
      <c r="E24" s="58"/>
      <c r="F24" s="58"/>
      <c r="G24" s="58"/>
      <c r="H24" s="58"/>
      <c r="I24" s="58"/>
      <c r="M24" s="144"/>
      <c r="N24" s="151"/>
      <c r="O24" s="151"/>
    </row>
    <row r="25" spans="1:15" s="162" customFormat="1" ht="13.5" customHeight="1">
      <c r="A25" s="163" t="s">
        <v>83</v>
      </c>
      <c r="B25" s="163"/>
      <c r="C25" s="90"/>
      <c r="D25" s="142" t="s">
        <v>108</v>
      </c>
      <c r="E25" s="129"/>
      <c r="F25" s="129"/>
      <c r="G25" s="141" t="s">
        <v>107</v>
      </c>
      <c r="H25" s="129"/>
      <c r="I25" s="129"/>
      <c r="J25" s="56"/>
      <c r="K25" s="56"/>
      <c r="L25" s="56"/>
      <c r="M25" s="56"/>
      <c r="N25" s="56"/>
      <c r="O25" s="56"/>
    </row>
    <row r="26" spans="1:9" ht="13.5" customHeight="1">
      <c r="A26" s="101"/>
      <c r="B26" s="101"/>
      <c r="C26" s="84"/>
      <c r="D26" s="161" t="s">
        <v>106</v>
      </c>
      <c r="E26" s="161" t="s">
        <v>8</v>
      </c>
      <c r="F26" s="96" t="s">
        <v>9</v>
      </c>
      <c r="G26" s="161" t="s">
        <v>106</v>
      </c>
      <c r="H26" s="161" t="s">
        <v>8</v>
      </c>
      <c r="I26" s="96" t="s">
        <v>9</v>
      </c>
    </row>
    <row r="27" spans="1:9" ht="13.5" customHeight="1">
      <c r="A27" s="160" t="s">
        <v>105</v>
      </c>
      <c r="B27" s="157">
        <v>22</v>
      </c>
      <c r="C27" s="159" t="s">
        <v>104</v>
      </c>
      <c r="D27" s="151">
        <v>148354</v>
      </c>
      <c r="E27" s="151">
        <v>104513</v>
      </c>
      <c r="F27" s="151">
        <v>43841</v>
      </c>
      <c r="G27" s="151">
        <v>161776</v>
      </c>
      <c r="H27" s="151">
        <v>116512</v>
      </c>
      <c r="I27" s="151">
        <v>45264</v>
      </c>
    </row>
    <row r="28" spans="1:9" ht="13.5" customHeight="1">
      <c r="A28" s="156" t="s">
        <v>103</v>
      </c>
      <c r="B28" s="157">
        <v>23</v>
      </c>
      <c r="C28" s="158"/>
      <c r="D28" s="58">
        <v>149404</v>
      </c>
      <c r="E28" s="58">
        <v>105190</v>
      </c>
      <c r="F28" s="58">
        <v>44214</v>
      </c>
      <c r="G28" s="58">
        <v>166236</v>
      </c>
      <c r="H28" s="58">
        <v>120097</v>
      </c>
      <c r="I28" s="58">
        <v>46139</v>
      </c>
    </row>
    <row r="29" spans="1:9" ht="13.5" customHeight="1">
      <c r="A29" s="156" t="s">
        <v>103</v>
      </c>
      <c r="B29" s="157">
        <v>24</v>
      </c>
      <c r="C29" s="77"/>
      <c r="D29" s="58">
        <v>152069</v>
      </c>
      <c r="E29" s="58">
        <v>107116</v>
      </c>
      <c r="F29" s="58">
        <v>44953</v>
      </c>
      <c r="G29" s="58">
        <v>168530</v>
      </c>
      <c r="H29" s="58">
        <v>121651</v>
      </c>
      <c r="I29" s="58">
        <v>46879</v>
      </c>
    </row>
    <row r="30" spans="1:9" ht="13.5" customHeight="1">
      <c r="A30" s="156" t="s">
        <v>103</v>
      </c>
      <c r="B30" s="157">
        <v>25</v>
      </c>
      <c r="C30" s="77"/>
      <c r="D30" s="58">
        <v>154508</v>
      </c>
      <c r="E30" s="58">
        <v>108767</v>
      </c>
      <c r="F30" s="58">
        <v>45741</v>
      </c>
      <c r="G30" s="58">
        <v>171455</v>
      </c>
      <c r="H30" s="58">
        <v>123770</v>
      </c>
      <c r="I30" s="58">
        <v>47685</v>
      </c>
    </row>
    <row r="31" spans="1:9" ht="13.5" customHeight="1">
      <c r="A31" s="156" t="s">
        <v>103</v>
      </c>
      <c r="B31" s="157">
        <v>26</v>
      </c>
      <c r="C31" s="77"/>
      <c r="D31" s="58">
        <f>E31+F31</f>
        <v>155956</v>
      </c>
      <c r="E31" s="58">
        <f>SUM(E33:E45)</f>
        <v>109579</v>
      </c>
      <c r="F31" s="58">
        <f>SUM(F33:F45)</f>
        <v>46377</v>
      </c>
      <c r="G31" s="58">
        <f>H31+I31</f>
        <v>164245</v>
      </c>
      <c r="H31" s="58">
        <f>SUM(H33:H45)</f>
        <v>116214</v>
      </c>
      <c r="I31" s="58">
        <f>SUM(I33:I45)</f>
        <v>48031</v>
      </c>
    </row>
    <row r="32" spans="1:9" ht="6" customHeight="1">
      <c r="A32" s="59"/>
      <c r="B32" s="156"/>
      <c r="C32" s="155"/>
      <c r="D32" s="151"/>
      <c r="E32" s="151"/>
      <c r="F32" s="151"/>
      <c r="G32" s="151"/>
      <c r="H32" s="151"/>
      <c r="I32" s="151"/>
    </row>
    <row r="33" spans="1:9" ht="13.5" customHeight="1">
      <c r="A33" s="154" t="s">
        <v>102</v>
      </c>
      <c r="B33" s="154"/>
      <c r="C33" s="153"/>
      <c r="D33" s="58">
        <f>E33+F33</f>
        <v>2655</v>
      </c>
      <c r="E33" s="151">
        <v>2079</v>
      </c>
      <c r="F33" s="151">
        <v>576</v>
      </c>
      <c r="G33" s="58">
        <f>H33+I33</f>
        <v>2425</v>
      </c>
      <c r="H33" s="151">
        <v>2144</v>
      </c>
      <c r="I33" s="151">
        <v>281</v>
      </c>
    </row>
    <row r="34" spans="1:9" ht="13.5" customHeight="1">
      <c r="A34" s="154" t="s">
        <v>101</v>
      </c>
      <c r="B34" s="154"/>
      <c r="C34" s="153"/>
      <c r="D34" s="58">
        <f>E34+F34</f>
        <v>3850</v>
      </c>
      <c r="E34" s="151">
        <v>3637</v>
      </c>
      <c r="F34" s="151">
        <v>213</v>
      </c>
      <c r="G34" s="58">
        <f>H34+I34</f>
        <v>3708</v>
      </c>
      <c r="H34" s="151">
        <v>3376</v>
      </c>
      <c r="I34" s="151">
        <v>332</v>
      </c>
    </row>
    <row r="35" spans="1:9" ht="13.5" customHeight="1">
      <c r="A35" s="154" t="s">
        <v>100</v>
      </c>
      <c r="B35" s="154"/>
      <c r="C35" s="153"/>
      <c r="D35" s="58">
        <f>E35+F35</f>
        <v>11706</v>
      </c>
      <c r="E35" s="151">
        <v>10135</v>
      </c>
      <c r="F35" s="151">
        <v>1571</v>
      </c>
      <c r="G35" s="58">
        <f>H35+I35</f>
        <v>12795</v>
      </c>
      <c r="H35" s="151">
        <v>11131</v>
      </c>
      <c r="I35" s="151">
        <v>1664</v>
      </c>
    </row>
    <row r="36" spans="1:9" ht="13.5" customHeight="1">
      <c r="A36" s="154" t="s">
        <v>99</v>
      </c>
      <c r="B36" s="154"/>
      <c r="C36" s="153"/>
      <c r="D36" s="58">
        <f>E36+F36</f>
        <v>13136</v>
      </c>
      <c r="E36" s="151">
        <v>11504</v>
      </c>
      <c r="F36" s="151">
        <v>1632</v>
      </c>
      <c r="G36" s="58">
        <f>H36+I36</f>
        <v>13830</v>
      </c>
      <c r="H36" s="151">
        <v>11667</v>
      </c>
      <c r="I36" s="151">
        <v>2163</v>
      </c>
    </row>
    <row r="37" spans="1:16" ht="13.5" customHeight="1">
      <c r="A37" s="154" t="s">
        <v>98</v>
      </c>
      <c r="B37" s="154"/>
      <c r="C37" s="153"/>
      <c r="D37" s="58">
        <f>E37+F37</f>
        <v>9745</v>
      </c>
      <c r="E37" s="151">
        <v>6809</v>
      </c>
      <c r="F37" s="151">
        <v>2936</v>
      </c>
      <c r="G37" s="58">
        <f>H37+I37</f>
        <v>11714</v>
      </c>
      <c r="H37" s="151">
        <v>7692</v>
      </c>
      <c r="I37" s="151">
        <v>4022</v>
      </c>
      <c r="K37" s="151"/>
      <c r="L37" s="151"/>
      <c r="M37" s="151"/>
      <c r="N37" s="151"/>
      <c r="O37" s="151"/>
      <c r="P37" s="151"/>
    </row>
    <row r="38" spans="1:9" ht="13.5" customHeight="1">
      <c r="A38" s="154" t="s">
        <v>97</v>
      </c>
      <c r="B38" s="154"/>
      <c r="C38" s="153"/>
      <c r="D38" s="58">
        <f>E38+F38</f>
        <v>9360</v>
      </c>
      <c r="E38" s="151">
        <v>8346</v>
      </c>
      <c r="F38" s="151">
        <v>1014</v>
      </c>
      <c r="G38" s="58">
        <f>H38+I38</f>
        <v>14479</v>
      </c>
      <c r="H38" s="151">
        <v>12964</v>
      </c>
      <c r="I38" s="151">
        <v>1515</v>
      </c>
    </row>
    <row r="39" spans="1:9" ht="13.5" customHeight="1">
      <c r="A39" s="154" t="s">
        <v>96</v>
      </c>
      <c r="B39" s="154"/>
      <c r="C39" s="153"/>
      <c r="D39" s="58">
        <f>E39+F39</f>
        <v>3819</v>
      </c>
      <c r="E39" s="151">
        <v>3111</v>
      </c>
      <c r="F39" s="151">
        <v>708</v>
      </c>
      <c r="G39" s="58">
        <f>H39+I39</f>
        <v>5158</v>
      </c>
      <c r="H39" s="151">
        <v>4185</v>
      </c>
      <c r="I39" s="151">
        <v>973</v>
      </c>
    </row>
    <row r="40" spans="1:9" ht="13.5" customHeight="1">
      <c r="A40" s="154" t="s">
        <v>95</v>
      </c>
      <c r="B40" s="154"/>
      <c r="C40" s="153"/>
      <c r="D40" s="58">
        <f>E40+F40</f>
        <v>10906</v>
      </c>
      <c r="E40" s="151">
        <v>9211</v>
      </c>
      <c r="F40" s="151">
        <v>1695</v>
      </c>
      <c r="G40" s="58">
        <f>H40+I40</f>
        <v>16123</v>
      </c>
      <c r="H40" s="151">
        <v>13751</v>
      </c>
      <c r="I40" s="151">
        <v>2372</v>
      </c>
    </row>
    <row r="41" spans="1:9" ht="13.5" customHeight="1">
      <c r="A41" s="154" t="s">
        <v>94</v>
      </c>
      <c r="B41" s="154"/>
      <c r="C41" s="153"/>
      <c r="D41" s="58">
        <f>E41+F41</f>
        <v>1968</v>
      </c>
      <c r="E41" s="151">
        <v>1580</v>
      </c>
      <c r="F41" s="151">
        <v>388</v>
      </c>
      <c r="G41" s="58">
        <f>H41+I41</f>
        <v>1950</v>
      </c>
      <c r="H41" s="151">
        <v>1569</v>
      </c>
      <c r="I41" s="151">
        <v>381</v>
      </c>
    </row>
    <row r="42" spans="1:9" ht="13.5" customHeight="1">
      <c r="A42" s="154" t="s">
        <v>93</v>
      </c>
      <c r="B42" s="154"/>
      <c r="C42" s="153"/>
      <c r="D42" s="58">
        <f>E42+F42</f>
        <v>62895</v>
      </c>
      <c r="E42" s="151">
        <v>45839</v>
      </c>
      <c r="F42" s="151">
        <v>17056</v>
      </c>
      <c r="G42" s="58">
        <f>H42+I42</f>
        <v>58937</v>
      </c>
      <c r="H42" s="151">
        <v>42024</v>
      </c>
      <c r="I42" s="151">
        <v>16913</v>
      </c>
    </row>
    <row r="43" spans="1:9" ht="13.5" customHeight="1">
      <c r="A43" s="154" t="s">
        <v>92</v>
      </c>
      <c r="B43" s="154"/>
      <c r="C43" s="153"/>
      <c r="D43" s="58">
        <f>E43+F43</f>
        <v>17451</v>
      </c>
      <c r="E43" s="152">
        <v>0</v>
      </c>
      <c r="F43" s="151">
        <v>17451</v>
      </c>
      <c r="G43" s="58">
        <f>H43+I43</f>
        <v>16133</v>
      </c>
      <c r="H43" s="152">
        <v>0</v>
      </c>
      <c r="I43" s="151">
        <v>16133</v>
      </c>
    </row>
    <row r="44" spans="1:9" ht="13.5" customHeight="1">
      <c r="A44" s="154" t="s">
        <v>91</v>
      </c>
      <c r="B44" s="154"/>
      <c r="C44" s="153"/>
      <c r="D44" s="58">
        <f>E44+F44</f>
        <v>1137</v>
      </c>
      <c r="E44" s="152">
        <v>0</v>
      </c>
      <c r="F44" s="151">
        <v>1137</v>
      </c>
      <c r="G44" s="58">
        <f>H44+I44</f>
        <v>1282</v>
      </c>
      <c r="H44" s="152">
        <v>0</v>
      </c>
      <c r="I44" s="151">
        <v>1282</v>
      </c>
    </row>
    <row r="45" spans="1:9" ht="13.5" customHeight="1" thickBot="1">
      <c r="A45" s="150" t="s">
        <v>90</v>
      </c>
      <c r="B45" s="150"/>
      <c r="C45" s="149"/>
      <c r="D45" s="58">
        <f>E45+F45</f>
        <v>7328</v>
      </c>
      <c r="E45" s="148">
        <v>7328</v>
      </c>
      <c r="F45" s="147">
        <v>0</v>
      </c>
      <c r="G45" s="58">
        <f>H45+I45</f>
        <v>5711</v>
      </c>
      <c r="H45" s="148">
        <v>5711</v>
      </c>
      <c r="I45" s="147">
        <v>0</v>
      </c>
    </row>
    <row r="46" spans="1:12" ht="13.5" customHeight="1">
      <c r="A46" s="146" t="s">
        <v>89</v>
      </c>
      <c r="B46" s="64"/>
      <c r="C46" s="64"/>
      <c r="D46" s="64"/>
      <c r="E46" s="64"/>
      <c r="F46" s="64"/>
      <c r="G46" s="64"/>
      <c r="H46" s="64"/>
      <c r="I46" s="109" t="s">
        <v>78</v>
      </c>
      <c r="J46" s="61"/>
      <c r="K46" s="61"/>
      <c r="L46" s="61"/>
    </row>
    <row r="47" ht="13.5" customHeight="1">
      <c r="A47" s="145" t="s">
        <v>88</v>
      </c>
    </row>
    <row r="48" ht="13.5" customHeight="1">
      <c r="A48" s="56" t="s">
        <v>87</v>
      </c>
    </row>
  </sheetData>
  <sheetProtection/>
  <mergeCells count="32">
    <mergeCell ref="A3:C4"/>
    <mergeCell ref="D3:F3"/>
    <mergeCell ref="G3:I3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5:C26"/>
    <mergeCell ref="D25:F25"/>
    <mergeCell ref="G25:I25"/>
    <mergeCell ref="A33:C33"/>
    <mergeCell ref="A34:C34"/>
    <mergeCell ref="A35:C35"/>
    <mergeCell ref="A36:C36"/>
    <mergeCell ref="A37:C37"/>
    <mergeCell ref="A44:C44"/>
    <mergeCell ref="A45:C45"/>
    <mergeCell ref="A38:C38"/>
    <mergeCell ref="A39:C39"/>
    <mergeCell ref="A40:C40"/>
    <mergeCell ref="A41:C41"/>
    <mergeCell ref="A42:C42"/>
    <mergeCell ref="A43:C43"/>
  </mergeCells>
  <printOptions/>
  <pageMargins left="0.7874015748031497" right="0.7874015748031497" top="0.7874015748031497" bottom="0.7874015748031497" header="0.5118110236220472" footer="0.5118110236220472"/>
  <pageSetup firstPageNumber="156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公園緑地課</dc:creator>
  <cp:keywords/>
  <dc:description/>
  <cp:lastModifiedBy>大津市役所</cp:lastModifiedBy>
  <cp:lastPrinted>2015-03-10T01:21:18Z</cp:lastPrinted>
  <dcterms:created xsi:type="dcterms:W3CDTF">2005-06-21T01:43:36Z</dcterms:created>
  <dcterms:modified xsi:type="dcterms:W3CDTF">2017-01-17T05:06:22Z</dcterms:modified>
  <cp:category/>
  <cp:version/>
  <cp:contentType/>
  <cp:contentStatus/>
</cp:coreProperties>
</file>