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年鑑・統計おおつ･データブック関係\1統計年鑑\平成27年版統計年鑑◇\原稿（HP用分解）\"/>
    </mc:Choice>
  </mc:AlternateContent>
  <bookViews>
    <workbookView xWindow="240" yWindow="75" windowWidth="14940" windowHeight="8550"/>
  </bookViews>
  <sheets>
    <sheet name="44統計区別製造品出荷額等" sheetId="6" r:id="rId1"/>
    <sheet name="【Ｘ処理前}】45統計区別製造品出荷額等" sheetId="4" state="hidden" r:id="rId2"/>
    <sheet name="Sheet1" sheetId="5" state="hidden" r:id="rId3"/>
  </sheets>
  <definedNames>
    <definedName name="_xlnm._FilterDatabase" localSheetId="1" hidden="1">'【Ｘ処理前}】45統計区別製造品出荷額等'!$A$1:$I$1</definedName>
    <definedName name="_xlnm._FilterDatabase" localSheetId="0" hidden="1">'44統計区別製造品出荷額等'!$A$1:$I$1</definedName>
    <definedName name="_xlnm._FilterDatabase" localSheetId="2" hidden="1">Sheet1!$A$1:$K$33</definedName>
  </definedNames>
  <calcPr calcId="152511"/>
</workbook>
</file>

<file path=xl/calcChain.xml><?xml version="1.0" encoding="utf-8"?>
<calcChain xmlns="http://schemas.openxmlformats.org/spreadsheetml/2006/main">
  <c r="K2" i="5" l="1"/>
  <c r="J2" i="5"/>
  <c r="I2" i="5"/>
  <c r="H2" i="5"/>
  <c r="F2" i="5"/>
  <c r="E2" i="5"/>
  <c r="D2" i="5"/>
  <c r="C2" i="5"/>
  <c r="B2" i="5"/>
  <c r="G5" i="5" l="1"/>
  <c r="G4" i="5"/>
  <c r="G3" i="5"/>
  <c r="G10" i="5"/>
  <c r="G32" i="5"/>
  <c r="G33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9" i="5"/>
  <c r="G8" i="5"/>
  <c r="G7" i="5"/>
  <c r="G6" i="5"/>
  <c r="G2" i="5" l="1"/>
</calcChain>
</file>

<file path=xl/sharedStrings.xml><?xml version="1.0" encoding="utf-8"?>
<sst xmlns="http://schemas.openxmlformats.org/spreadsheetml/2006/main" count="201" uniqueCount="98">
  <si>
    <t>区 　　 分</t>
    <rPh sb="0" eb="6">
      <t>クブン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</si>
  <si>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</si>
  <si>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</si>
  <si>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製  造  品  出  荷  額  等 （万円）</t>
    <rPh sb="0" eb="7">
      <t>セイゾウヒン</t>
    </rPh>
    <rPh sb="9" eb="16">
      <t>シュッカガク</t>
    </rPh>
    <rPh sb="18" eb="19">
      <t>トウ</t>
    </rPh>
    <rPh sb="21" eb="23">
      <t>マンエン</t>
    </rPh>
    <phoneticPr fontId="2"/>
  </si>
  <si>
    <t>（人）</t>
    <rPh sb="0" eb="2">
      <t>（ニン</t>
    </rPh>
    <phoneticPr fontId="2"/>
  </si>
  <si>
    <t>総    額</t>
    <rPh sb="0" eb="6">
      <t>ソウガク</t>
    </rPh>
    <phoneticPr fontId="2"/>
  </si>
  <si>
    <t>伊香立</t>
    <rPh sb="0" eb="3">
      <t>イカダチ</t>
    </rPh>
    <phoneticPr fontId="2"/>
  </si>
  <si>
    <t>真　　野</t>
    <rPh sb="0" eb="4">
      <t>マノ</t>
    </rPh>
    <phoneticPr fontId="2"/>
  </si>
  <si>
    <t>堅　　田</t>
    <rPh sb="0" eb="4">
      <t>カタタ</t>
    </rPh>
    <phoneticPr fontId="2"/>
  </si>
  <si>
    <t>仰　　木</t>
    <rPh sb="0" eb="4">
      <t>オオギ</t>
    </rPh>
    <phoneticPr fontId="2"/>
  </si>
  <si>
    <t>雄　　琴</t>
    <rPh sb="0" eb="4">
      <t>オゴト</t>
    </rPh>
    <phoneticPr fontId="2"/>
  </si>
  <si>
    <t>坂　　本</t>
    <rPh sb="0" eb="4">
      <t>サカモト</t>
    </rPh>
    <phoneticPr fontId="2"/>
  </si>
  <si>
    <t>下阪本</t>
    <rPh sb="0" eb="3">
      <t>シモサカモト</t>
    </rPh>
    <phoneticPr fontId="2"/>
  </si>
  <si>
    <t>唐　　崎</t>
    <rPh sb="0" eb="4">
      <t>カラサキ</t>
    </rPh>
    <phoneticPr fontId="2"/>
  </si>
  <si>
    <t>滋　　賀</t>
    <rPh sb="0" eb="4">
      <t>シガ</t>
    </rPh>
    <phoneticPr fontId="2"/>
  </si>
  <si>
    <t>藤　　尾</t>
    <rPh sb="0" eb="4">
      <t>フジオ</t>
    </rPh>
    <phoneticPr fontId="2"/>
  </si>
  <si>
    <t>長　　等</t>
    <rPh sb="0" eb="4">
      <t>ナガラ</t>
    </rPh>
    <phoneticPr fontId="2"/>
  </si>
  <si>
    <t>逢　　坂</t>
    <rPh sb="0" eb="4">
      <t>オウサカ</t>
    </rPh>
    <phoneticPr fontId="2"/>
  </si>
  <si>
    <t>中　　央</t>
    <rPh sb="0" eb="4">
      <t>チュウオウ</t>
    </rPh>
    <phoneticPr fontId="2"/>
  </si>
  <si>
    <t>平　　野</t>
    <rPh sb="0" eb="4">
      <t>ヒラノ</t>
    </rPh>
    <phoneticPr fontId="2"/>
  </si>
  <si>
    <t>膳　　所</t>
    <rPh sb="0" eb="4">
      <t>ゼゼ</t>
    </rPh>
    <phoneticPr fontId="2"/>
  </si>
  <si>
    <t>富士見</t>
    <rPh sb="0" eb="3">
      <t>フジミ</t>
    </rPh>
    <phoneticPr fontId="2"/>
  </si>
  <si>
    <t>晴　　嵐</t>
    <rPh sb="0" eb="4">
      <t>セイラン</t>
    </rPh>
    <phoneticPr fontId="2"/>
  </si>
  <si>
    <t>石　　山</t>
    <rPh sb="0" eb="4">
      <t>イシヤマ</t>
    </rPh>
    <phoneticPr fontId="2"/>
  </si>
  <si>
    <t>南　　郷</t>
    <rPh sb="0" eb="4">
      <t>ナンゴウ</t>
    </rPh>
    <phoneticPr fontId="2"/>
  </si>
  <si>
    <t>大　　石</t>
    <rPh sb="0" eb="4">
      <t>オオイシ</t>
    </rPh>
    <phoneticPr fontId="2"/>
  </si>
  <si>
    <t>田　　上</t>
    <rPh sb="0" eb="4">
      <t>タナカミ</t>
    </rPh>
    <phoneticPr fontId="2"/>
  </si>
  <si>
    <t>上田上</t>
    <rPh sb="0" eb="1">
      <t>カミ</t>
    </rPh>
    <rPh sb="1" eb="2">
      <t>タナ</t>
    </rPh>
    <rPh sb="2" eb="3">
      <t>ウエ</t>
    </rPh>
    <phoneticPr fontId="2"/>
  </si>
  <si>
    <t>青　　山</t>
    <rPh sb="0" eb="4">
      <t>アオヤマ</t>
    </rPh>
    <phoneticPr fontId="2"/>
  </si>
  <si>
    <t>瀬　　田</t>
    <rPh sb="0" eb="4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</si>
  <si>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</si>
  <si>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</si>
  <si>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</si>
  <si>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</si>
  <si>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</si>
  <si>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</si>
  <si>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総数</t>
    <rPh sb="0" eb="2">
      <t>ソウスウ</t>
    </rPh>
    <phoneticPr fontId="2"/>
  </si>
  <si>
    <t>（万円）</t>
    <rPh sb="0" eb="3">
      <t>（マンエン</t>
    </rPh>
    <phoneticPr fontId="2"/>
  </si>
  <si>
    <t>製造品          出荷額</t>
    <rPh sb="0" eb="3">
      <t>セイゾウヒン</t>
    </rPh>
    <rPh sb="13" eb="16">
      <t>シュッカガク</t>
    </rPh>
    <phoneticPr fontId="2"/>
  </si>
  <si>
    <t>加工賃           収入額</t>
    <rPh sb="0" eb="2">
      <t>カコウ</t>
    </rPh>
    <rPh sb="2" eb="3">
      <t>チン</t>
    </rPh>
    <rPh sb="14" eb="16">
      <t>シュウニュウ</t>
    </rPh>
    <rPh sb="16" eb="17">
      <t>ガク</t>
    </rPh>
    <phoneticPr fontId="2"/>
  </si>
  <si>
    <t>その他           収入額</t>
    <rPh sb="2" eb="3">
      <t>タ</t>
    </rPh>
    <rPh sb="14" eb="17">
      <t>シュウニュウガク</t>
    </rPh>
    <phoneticPr fontId="2"/>
  </si>
  <si>
    <t>（注）従業者4人以上の事業所の集計値である。</t>
    <phoneticPr fontId="2"/>
  </si>
  <si>
    <t>現金給与総　　額</t>
    <rPh sb="0" eb="2">
      <t>ゲンキン</t>
    </rPh>
    <rPh sb="2" eb="4">
      <t>キュウヨ</t>
    </rPh>
    <rPh sb="4" eb="5">
      <t>フサ</t>
    </rPh>
    <rPh sb="7" eb="8">
      <t>ガク</t>
    </rPh>
    <phoneticPr fontId="2"/>
  </si>
  <si>
    <t>原　材　料</t>
    <rPh sb="0" eb="1">
      <t>ハラ</t>
    </rPh>
    <rPh sb="2" eb="3">
      <t>ザイ</t>
    </rPh>
    <rPh sb="4" eb="5">
      <t>リョウ</t>
    </rPh>
    <phoneticPr fontId="2"/>
  </si>
  <si>
    <t>使用額等</t>
    <rPh sb="0" eb="2">
      <t>シヨウ</t>
    </rPh>
    <rPh sb="2" eb="4">
      <t>ガクトウ</t>
    </rPh>
    <phoneticPr fontId="2"/>
  </si>
  <si>
    <t>45　　統計区別製造品出荷額等</t>
    <rPh sb="4" eb="6">
      <t>トウケイ</t>
    </rPh>
    <rPh sb="6" eb="8">
      <t>クベツ</t>
    </rPh>
    <rPh sb="8" eb="11">
      <t>セイゾウヒン</t>
    </rPh>
    <rPh sb="11" eb="13">
      <t>シュッカ</t>
    </rPh>
    <rPh sb="13" eb="15">
      <t>ガクトウ</t>
    </rPh>
    <phoneticPr fontId="2"/>
  </si>
  <si>
    <t>仰木の里東</t>
    <rPh sb="0" eb="2">
      <t>オオギ</t>
    </rPh>
    <rPh sb="3" eb="5">
      <t>サトヒガシ</t>
    </rPh>
    <phoneticPr fontId="2"/>
  </si>
  <si>
    <t>資料：平成25年工業統計調査</t>
    <rPh sb="0" eb="2">
      <t>シリョウ</t>
    </rPh>
    <rPh sb="3" eb="5">
      <t>ヘイセイ</t>
    </rPh>
    <rPh sb="7" eb="8">
      <t>ネン</t>
    </rPh>
    <rPh sb="8" eb="10">
      <t>コウギョウ</t>
    </rPh>
    <rPh sb="10" eb="14">
      <t>トウケイチョウサ</t>
    </rPh>
    <phoneticPr fontId="2"/>
  </si>
  <si>
    <t>B欄</t>
  </si>
  <si>
    <t>出荷額等合計のカウント</t>
  </si>
  <si>
    <t>従業者合計の合計</t>
  </si>
  <si>
    <t>現金給与合計の合計</t>
  </si>
  <si>
    <t>原材料使用額等の合計</t>
  </si>
  <si>
    <t>出荷額等合計の合計</t>
  </si>
  <si>
    <t>加工賃収入額計の合計</t>
  </si>
  <si>
    <t>その他収入額計の合計</t>
  </si>
  <si>
    <t>製造品出荷額計の合計</t>
  </si>
  <si>
    <t>くず・廃物計の合計</t>
  </si>
  <si>
    <t>02</t>
  </si>
  <si>
    <t>03</t>
  </si>
  <si>
    <t>05</t>
  </si>
  <si>
    <t>06</t>
  </si>
  <si>
    <t>08</t>
  </si>
  <si>
    <t>09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</si>
  <si>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</si>
  <si>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</si>
  <si>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</si>
  <si>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</si>
  <si>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</si>
  <si>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</si>
  <si>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</si>
  <si>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</si>
  <si>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</si>
  <si>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</si>
  <si>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</si>
  <si>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</si>
  <si>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</si>
  <si>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</si>
  <si>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</si>
  <si>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</si>
  <si>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</si>
  <si>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</si>
  <si>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</si>
  <si>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</si>
  <si>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</si>
  <si>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</si>
  <si>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</si>
  <si>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</si>
  <si>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</si>
  <si>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製造品出荷額</t>
  </si>
  <si>
    <t>-</t>
  </si>
  <si>
    <t>-</t>
    <phoneticPr fontId="2"/>
  </si>
  <si>
    <t>-</t>
    <phoneticPr fontId="2"/>
  </si>
  <si>
    <t>X</t>
  </si>
  <si>
    <t>X</t>
    <phoneticPr fontId="2"/>
  </si>
  <si>
    <t>44　　統計区別製造品出荷額等</t>
    <rPh sb="4" eb="6">
      <t>トウケイ</t>
    </rPh>
    <rPh sb="6" eb="8">
      <t>クベツ</t>
    </rPh>
    <rPh sb="8" eb="11">
      <t>セイゾウヒン</t>
    </rPh>
    <rPh sb="11" eb="13">
      <t>シュッカ</t>
    </rPh>
    <rPh sb="13" eb="15">
      <t>ガクトウ</t>
    </rPh>
    <phoneticPr fontId="2"/>
  </si>
  <si>
    <t>X</t>
    <phoneticPr fontId="2"/>
  </si>
  <si>
    <t>資料：平成26年工業統計調査</t>
    <rPh sb="0" eb="2">
      <t>シリョウ</t>
    </rPh>
    <rPh sb="3" eb="5">
      <t>ヘイセイ</t>
    </rPh>
    <rPh sb="7" eb="8">
      <t>ネン</t>
    </rPh>
    <rPh sb="8" eb="10">
      <t>コウギョウ</t>
    </rPh>
    <rPh sb="10" eb="14">
      <t>トウケイチョウサ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</si>
</sst>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ＨＧｺﾞｼｯｸE-PRO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.5"/>
      <name val="HGPｺﾞｼｯｸE"/>
      <family val="3"/>
      <charset val="128"/>
    </font>
    <font>
      <sz val="14"/>
      <name val="HGPｺﾞｼｯｸE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75">
    <xf numFmtId="0" fontId="0" fillId="0" borderId="0" xfId="0"/>
    <xf numFmtId="0" fontId="3" fillId="0" borderId="1" xfId="0" applyFont="1" applyFill="1" applyBorder="1"/>
    <xf numFmtId="0" fontId="4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Border="1"/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4" fillId="0" borderId="0" xfId="0" applyNumberFormat="1" applyFont="1" applyFill="1"/>
    <xf numFmtId="0" fontId="4" fillId="0" borderId="0" xfId="0" applyFont="1" applyFill="1"/>
    <xf numFmtId="38" fontId="6" fillId="0" borderId="0" xfId="1" applyFont="1" applyFill="1" applyBorder="1"/>
    <xf numFmtId="38" fontId="4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Fill="1"/>
    <xf numFmtId="38" fontId="6" fillId="0" borderId="0" xfId="1" applyFont="1" applyFill="1"/>
    <xf numFmtId="0" fontId="5" fillId="0" borderId="0" xfId="0" applyFont="1" applyFill="1"/>
    <xf numFmtId="38" fontId="5" fillId="0" borderId="0" xfId="1" applyFont="1" applyFill="1"/>
    <xf numFmtId="0" fontId="7" fillId="0" borderId="0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distributed" vertical="center"/>
    </xf>
    <xf numFmtId="38" fontId="5" fillId="0" borderId="0" xfId="0" applyNumberFormat="1" applyFont="1" applyFill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/>
    <xf numFmtId="0" fontId="9" fillId="0" borderId="6" xfId="0" applyFont="1" applyFill="1" applyBorder="1" applyAlignment="1">
      <alignment horizontal="distributed" vertical="center"/>
    </xf>
    <xf numFmtId="41" fontId="4" fillId="2" borderId="0" xfId="0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4" fillId="2" borderId="1" xfId="1" applyNumberFormat="1" applyFont="1" applyFill="1" applyBorder="1" applyAlignment="1">
      <alignment horizontal="right" vertical="center"/>
    </xf>
    <xf numFmtId="0" fontId="10" fillId="0" borderId="18" xfId="2" applyFont="1" applyFill="1" applyBorder="1" applyAlignment="1">
      <alignment wrapText="1"/>
    </xf>
    <xf numFmtId="0" fontId="10" fillId="3" borderId="17" xfId="2" applyFont="1" applyFill="1" applyBorder="1" applyAlignment="1"/>
    <xf numFmtId="0" fontId="0" fillId="0" borderId="0" xfId="0" applyAlignment="1"/>
    <xf numFmtId="0" fontId="10" fillId="4" borderId="17" xfId="2" applyFont="1" applyFill="1" applyBorder="1" applyAlignment="1"/>
    <xf numFmtId="38" fontId="10" fillId="0" borderId="18" xfId="2" applyNumberFormat="1" applyFont="1" applyFill="1" applyBorder="1" applyAlignment="1">
      <alignment horizontal="right" wrapText="1"/>
    </xf>
    <xf numFmtId="38" fontId="10" fillId="5" borderId="18" xfId="2" applyNumberFormat="1" applyFont="1" applyFill="1" applyBorder="1" applyAlignment="1">
      <alignment horizontal="right" wrapText="1"/>
    </xf>
    <xf numFmtId="38" fontId="10" fillId="0" borderId="0" xfId="2" applyNumberFormat="1"/>
    <xf numFmtId="38" fontId="10" fillId="5" borderId="0" xfId="2" applyNumberFormat="1" applyFill="1"/>
    <xf numFmtId="38" fontId="10" fillId="5" borderId="0" xfId="2" applyNumberFormat="1" applyFont="1" applyFill="1" applyBorder="1" applyAlignment="1">
      <alignment horizontal="right" wrapText="1"/>
    </xf>
    <xf numFmtId="38" fontId="0" fillId="5" borderId="0" xfId="0" applyNumberFormat="1" applyFont="1" applyFill="1"/>
    <xf numFmtId="0" fontId="0" fillId="5" borderId="0" xfId="0" applyFill="1"/>
    <xf numFmtId="41" fontId="4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view="pageLayout" zoomScaleNormal="70" workbookViewId="0">
      <selection activeCell="F1" sqref="F1"/>
    </sheetView>
  </sheetViews>
  <sheetFormatPr defaultRowHeight="13.5"/>
  <cols>
    <col min="1" max="1" width="9.25" style="3" customWidth="1"/>
    <col min="2" max="2" width="6.5" style="3" customWidth="1"/>
    <col min="3" max="3" width="8" style="17" customWidth="1"/>
    <col min="4" max="4" width="9.625" style="3" customWidth="1"/>
    <col min="5" max="5" width="11.5" style="3" customWidth="1"/>
    <col min="6" max="6" width="10.875" style="3" customWidth="1"/>
    <col min="7" max="7" width="11.5" style="3" customWidth="1"/>
    <col min="8" max="8" width="10.25" style="3" customWidth="1"/>
    <col min="9" max="9" width="9.5" style="3" customWidth="1"/>
    <col min="10" max="16384" width="9" style="3"/>
  </cols>
  <sheetData>
    <row r="1" spans="1:10" ht="25.5" customHeight="1">
      <c r="A1" s="30" t="s">
        <v>95</v>
      </c>
      <c r="B1" s="20"/>
      <c r="C1" s="20"/>
      <c r="D1" s="20"/>
      <c r="E1" s="20"/>
      <c r="F1" s="20"/>
      <c r="G1" s="20"/>
      <c r="H1" s="20"/>
      <c r="I1" s="20"/>
    </row>
    <row r="2" spans="1:10" ht="13.5" customHeight="1" thickBot="1">
      <c r="A2" s="1"/>
      <c r="B2" s="4"/>
      <c r="C2" s="13"/>
      <c r="D2" s="4"/>
      <c r="E2" s="4"/>
      <c r="F2" s="4"/>
      <c r="G2" s="4"/>
      <c r="H2" s="4"/>
      <c r="I2" s="4"/>
    </row>
    <row r="3" spans="1:10" s="22" customFormat="1" ht="18.75" customHeight="1">
      <c r="A3" s="57" t="s">
        <v>0</v>
      </c>
      <c r="B3" s="60" t="s">
        <v>1</v>
      </c>
      <c r="C3" s="63" t="s">
        <v>2</v>
      </c>
      <c r="D3" s="60" t="s">
        <v>42</v>
      </c>
      <c r="E3" s="21" t="s">
        <v>43</v>
      </c>
      <c r="F3" s="66" t="s">
        <v>3</v>
      </c>
      <c r="G3" s="67"/>
      <c r="H3" s="67"/>
      <c r="I3" s="67"/>
    </row>
    <row r="4" spans="1:10" s="22" customFormat="1" ht="18.75" customHeight="1">
      <c r="A4" s="58"/>
      <c r="B4" s="61"/>
      <c r="C4" s="64"/>
      <c r="D4" s="65"/>
      <c r="E4" s="23" t="s">
        <v>44</v>
      </c>
      <c r="F4" s="68" t="s">
        <v>5</v>
      </c>
      <c r="G4" s="69" t="s">
        <v>38</v>
      </c>
      <c r="H4" s="71" t="s">
        <v>39</v>
      </c>
      <c r="I4" s="73" t="s">
        <v>40</v>
      </c>
    </row>
    <row r="5" spans="1:10" s="22" customFormat="1" ht="18.75" customHeight="1">
      <c r="A5" s="59"/>
      <c r="B5" s="62"/>
      <c r="C5" s="24" t="s">
        <v>4</v>
      </c>
      <c r="D5" s="25" t="s">
        <v>37</v>
      </c>
      <c r="E5" s="25" t="s">
        <v>37</v>
      </c>
      <c r="F5" s="62"/>
      <c r="G5" s="70"/>
      <c r="H5" s="72"/>
      <c r="I5" s="74"/>
    </row>
    <row r="6" spans="1:10" s="22" customFormat="1" ht="21" customHeight="1">
      <c r="A6" s="26" t="s">
        <v>36</v>
      </c>
      <c r="B6" s="50">
        <v>222</v>
      </c>
      <c r="C6" s="51">
        <v>11223</v>
      </c>
      <c r="D6" s="50">
        <v>6595351</v>
      </c>
      <c r="E6" s="50">
        <v>19800023</v>
      </c>
      <c r="F6" s="50">
        <v>33746789</v>
      </c>
      <c r="G6" s="50">
        <v>30421030</v>
      </c>
      <c r="H6" s="50">
        <v>1548776</v>
      </c>
      <c r="I6" s="50">
        <v>1776983</v>
      </c>
      <c r="J6" s="27"/>
    </row>
    <row r="7" spans="1:10" s="22" customFormat="1" ht="21" customHeight="1">
      <c r="A7" s="28" t="s">
        <v>33</v>
      </c>
      <c r="B7" s="52">
        <v>5</v>
      </c>
      <c r="C7" s="53">
        <v>69</v>
      </c>
      <c r="D7" s="52">
        <v>14975</v>
      </c>
      <c r="E7" s="52">
        <v>49941</v>
      </c>
      <c r="F7" s="52">
        <v>79905</v>
      </c>
      <c r="G7" s="52">
        <v>70523</v>
      </c>
      <c r="H7" s="52">
        <v>8932</v>
      </c>
      <c r="I7" s="52">
        <v>450</v>
      </c>
    </row>
    <row r="8" spans="1:10" s="22" customFormat="1" ht="21" customHeight="1">
      <c r="A8" s="28" t="s">
        <v>34</v>
      </c>
      <c r="B8" s="52">
        <v>3</v>
      </c>
      <c r="C8" s="53">
        <v>36</v>
      </c>
      <c r="D8" s="52">
        <v>3234</v>
      </c>
      <c r="E8" s="52">
        <v>2384</v>
      </c>
      <c r="F8" s="52">
        <v>8722</v>
      </c>
      <c r="G8" s="52" t="s">
        <v>96</v>
      </c>
      <c r="H8" s="52" t="s">
        <v>96</v>
      </c>
      <c r="I8" s="52" t="s">
        <v>90</v>
      </c>
    </row>
    <row r="9" spans="1:10" s="22" customFormat="1" ht="21" customHeight="1">
      <c r="A9" s="28" t="s">
        <v>35</v>
      </c>
      <c r="B9" s="54">
        <v>11</v>
      </c>
      <c r="C9" s="53">
        <v>306</v>
      </c>
      <c r="D9" s="52">
        <v>77015</v>
      </c>
      <c r="E9" s="52">
        <v>189022</v>
      </c>
      <c r="F9" s="52">
        <v>350922</v>
      </c>
      <c r="G9" s="52">
        <v>304322</v>
      </c>
      <c r="H9" s="52">
        <v>46600</v>
      </c>
      <c r="I9" s="52" t="s">
        <v>90</v>
      </c>
    </row>
    <row r="10" spans="1:10" s="22" customFormat="1" ht="21" customHeight="1">
      <c r="A10" s="28" t="s">
        <v>6</v>
      </c>
      <c r="B10" s="52">
        <v>3</v>
      </c>
      <c r="C10" s="53">
        <v>67</v>
      </c>
      <c r="D10" s="52">
        <v>11359</v>
      </c>
      <c r="E10" s="52">
        <v>28245</v>
      </c>
      <c r="F10" s="52">
        <v>64401</v>
      </c>
      <c r="G10" s="52">
        <v>42481</v>
      </c>
      <c r="H10" s="52">
        <v>30</v>
      </c>
      <c r="I10" s="52">
        <v>21890</v>
      </c>
    </row>
    <row r="11" spans="1:10" s="22" customFormat="1" ht="21" customHeight="1">
      <c r="A11" s="28" t="s">
        <v>7</v>
      </c>
      <c r="B11" s="52">
        <v>8</v>
      </c>
      <c r="C11" s="53">
        <v>534</v>
      </c>
      <c r="D11" s="52">
        <v>236156</v>
      </c>
      <c r="E11" s="52">
        <v>1567344</v>
      </c>
      <c r="F11" s="52">
        <v>2129353</v>
      </c>
      <c r="G11" s="52">
        <v>922057</v>
      </c>
      <c r="H11" s="52">
        <v>124734</v>
      </c>
      <c r="I11" s="52">
        <v>1082562</v>
      </c>
    </row>
    <row r="12" spans="1:10" s="22" customFormat="1" ht="21" customHeight="1">
      <c r="A12" s="28" t="s">
        <v>8</v>
      </c>
      <c r="B12" s="52">
        <v>14</v>
      </c>
      <c r="C12" s="53">
        <v>466</v>
      </c>
      <c r="D12" s="53">
        <v>182071</v>
      </c>
      <c r="E12" s="52">
        <v>233433</v>
      </c>
      <c r="F12" s="52">
        <v>645723</v>
      </c>
      <c r="G12" s="52">
        <v>181678</v>
      </c>
      <c r="H12" s="52">
        <v>459212</v>
      </c>
      <c r="I12" s="52">
        <v>4833</v>
      </c>
    </row>
    <row r="13" spans="1:10" s="22" customFormat="1" ht="21" customHeight="1">
      <c r="A13" s="28" t="s">
        <v>9</v>
      </c>
      <c r="B13" s="52">
        <v>2</v>
      </c>
      <c r="C13" s="53">
        <v>11</v>
      </c>
      <c r="D13" s="52" t="s">
        <v>94</v>
      </c>
      <c r="E13" s="52" t="s">
        <v>93</v>
      </c>
      <c r="F13" s="52" t="s">
        <v>93</v>
      </c>
      <c r="G13" s="52" t="s">
        <v>93</v>
      </c>
      <c r="H13" s="52" t="s">
        <v>93</v>
      </c>
      <c r="I13" s="52" t="s">
        <v>93</v>
      </c>
    </row>
    <row r="14" spans="1:10" s="22" customFormat="1" ht="21" customHeight="1">
      <c r="A14" s="31" t="s">
        <v>46</v>
      </c>
      <c r="B14" s="52">
        <v>1</v>
      </c>
      <c r="C14" s="53">
        <v>12</v>
      </c>
      <c r="D14" s="52" t="s">
        <v>93</v>
      </c>
      <c r="E14" s="52" t="s">
        <v>93</v>
      </c>
      <c r="F14" s="52" t="s">
        <v>93</v>
      </c>
      <c r="G14" s="52" t="s">
        <v>93</v>
      </c>
      <c r="H14" s="52" t="s">
        <v>90</v>
      </c>
      <c r="I14" s="52" t="s">
        <v>90</v>
      </c>
    </row>
    <row r="15" spans="1:10" s="22" customFormat="1" ht="21" customHeight="1">
      <c r="A15" s="28" t="s">
        <v>10</v>
      </c>
      <c r="B15" s="52">
        <v>3</v>
      </c>
      <c r="C15" s="53">
        <v>38</v>
      </c>
      <c r="D15" s="52">
        <v>11053</v>
      </c>
      <c r="E15" s="52">
        <v>137714</v>
      </c>
      <c r="F15" s="52">
        <v>280298</v>
      </c>
      <c r="G15" s="52">
        <v>280209</v>
      </c>
      <c r="H15" s="52" t="s">
        <v>90</v>
      </c>
      <c r="I15" s="52">
        <v>89</v>
      </c>
    </row>
    <row r="16" spans="1:10" s="22" customFormat="1" ht="21" customHeight="1">
      <c r="A16" s="28" t="s">
        <v>11</v>
      </c>
      <c r="B16" s="52">
        <v>8</v>
      </c>
      <c r="C16" s="53">
        <v>81</v>
      </c>
      <c r="D16" s="52">
        <v>24498</v>
      </c>
      <c r="E16" s="52">
        <v>63915</v>
      </c>
      <c r="F16" s="52">
        <v>108784</v>
      </c>
      <c r="G16" s="52">
        <v>78628</v>
      </c>
      <c r="H16" s="52">
        <v>8029</v>
      </c>
      <c r="I16" s="52">
        <v>22127</v>
      </c>
    </row>
    <row r="17" spans="1:9" s="22" customFormat="1" ht="21" customHeight="1">
      <c r="A17" s="28" t="s">
        <v>12</v>
      </c>
      <c r="B17" s="52">
        <v>5</v>
      </c>
      <c r="C17" s="53">
        <v>468</v>
      </c>
      <c r="D17" s="52">
        <v>260756</v>
      </c>
      <c r="E17" s="52">
        <v>962386</v>
      </c>
      <c r="F17" s="52">
        <v>1866101</v>
      </c>
      <c r="G17" s="52">
        <v>1760797</v>
      </c>
      <c r="H17" s="52">
        <v>105271</v>
      </c>
      <c r="I17" s="52">
        <v>33</v>
      </c>
    </row>
    <row r="18" spans="1:9" s="22" customFormat="1" ht="21" customHeight="1">
      <c r="A18" s="28" t="s">
        <v>13</v>
      </c>
      <c r="B18" s="52">
        <v>11</v>
      </c>
      <c r="C18" s="53">
        <v>299</v>
      </c>
      <c r="D18" s="52">
        <v>93538</v>
      </c>
      <c r="E18" s="52">
        <v>465027</v>
      </c>
      <c r="F18" s="52">
        <v>622603</v>
      </c>
      <c r="G18" s="52">
        <v>542408</v>
      </c>
      <c r="H18" s="52">
        <v>16940</v>
      </c>
      <c r="I18" s="52">
        <v>63255</v>
      </c>
    </row>
    <row r="19" spans="1:9" s="22" customFormat="1" ht="21" customHeight="1">
      <c r="A19" s="28" t="s">
        <v>14</v>
      </c>
      <c r="B19" s="52">
        <v>2</v>
      </c>
      <c r="C19" s="53">
        <v>11</v>
      </c>
      <c r="D19" s="52" t="s">
        <v>93</v>
      </c>
      <c r="E19" s="52" t="s">
        <v>93</v>
      </c>
      <c r="F19" s="52" t="s">
        <v>93</v>
      </c>
      <c r="G19" s="52" t="s">
        <v>93</v>
      </c>
      <c r="H19" s="52" t="s">
        <v>90</v>
      </c>
      <c r="I19" s="52" t="s">
        <v>90</v>
      </c>
    </row>
    <row r="20" spans="1:9" s="22" customFormat="1" ht="21" customHeight="1">
      <c r="A20" s="28" t="s">
        <v>15</v>
      </c>
      <c r="B20" s="52">
        <v>6</v>
      </c>
      <c r="C20" s="53">
        <v>73</v>
      </c>
      <c r="D20" s="52">
        <v>32545</v>
      </c>
      <c r="E20" s="52">
        <v>115634</v>
      </c>
      <c r="F20" s="52">
        <v>192353</v>
      </c>
      <c r="G20" s="52">
        <v>75147</v>
      </c>
      <c r="H20" s="52">
        <v>30770</v>
      </c>
      <c r="I20" s="52">
        <v>86436</v>
      </c>
    </row>
    <row r="21" spans="1:9" s="22" customFormat="1" ht="21" customHeight="1">
      <c r="A21" s="28" t="s">
        <v>16</v>
      </c>
      <c r="B21" s="52">
        <v>5</v>
      </c>
      <c r="C21" s="53">
        <v>60</v>
      </c>
      <c r="D21" s="52">
        <v>18644</v>
      </c>
      <c r="E21" s="52">
        <v>32638</v>
      </c>
      <c r="F21" s="52">
        <v>59111</v>
      </c>
      <c r="G21" s="52">
        <v>48511</v>
      </c>
      <c r="H21" s="52" t="s">
        <v>90</v>
      </c>
      <c r="I21" s="52">
        <v>10600</v>
      </c>
    </row>
    <row r="22" spans="1:9" s="22" customFormat="1" ht="21" customHeight="1">
      <c r="A22" s="28" t="s">
        <v>17</v>
      </c>
      <c r="B22" s="52">
        <v>4</v>
      </c>
      <c r="C22" s="53">
        <v>65</v>
      </c>
      <c r="D22" s="52">
        <v>33531</v>
      </c>
      <c r="E22" s="52">
        <v>168351</v>
      </c>
      <c r="F22" s="52">
        <v>271713</v>
      </c>
      <c r="G22" s="52">
        <v>265432</v>
      </c>
      <c r="H22" s="52">
        <v>151</v>
      </c>
      <c r="I22" s="52">
        <v>6130</v>
      </c>
    </row>
    <row r="23" spans="1:9" s="22" customFormat="1" ht="21" customHeight="1">
      <c r="A23" s="28" t="s">
        <v>18</v>
      </c>
      <c r="B23" s="52">
        <v>5</v>
      </c>
      <c r="C23" s="53">
        <v>50</v>
      </c>
      <c r="D23" s="52">
        <v>7387</v>
      </c>
      <c r="E23" s="52">
        <v>14181</v>
      </c>
      <c r="F23" s="52">
        <v>34117</v>
      </c>
      <c r="G23" s="52">
        <v>31604</v>
      </c>
      <c r="H23" s="52">
        <v>430</v>
      </c>
      <c r="I23" s="52">
        <v>2083</v>
      </c>
    </row>
    <row r="24" spans="1:9" s="22" customFormat="1" ht="21" customHeight="1">
      <c r="A24" s="28" t="s">
        <v>19</v>
      </c>
      <c r="B24" s="52">
        <v>4</v>
      </c>
      <c r="C24" s="53">
        <v>217</v>
      </c>
      <c r="D24" s="52">
        <v>114157</v>
      </c>
      <c r="E24" s="52">
        <v>866675</v>
      </c>
      <c r="F24" s="52">
        <v>1174767</v>
      </c>
      <c r="G24" s="52">
        <v>1143097</v>
      </c>
      <c r="H24" s="52">
        <v>16000</v>
      </c>
      <c r="I24" s="52">
        <v>15670</v>
      </c>
    </row>
    <row r="25" spans="1:9" s="22" customFormat="1" ht="21" customHeight="1">
      <c r="A25" s="28" t="s">
        <v>20</v>
      </c>
      <c r="B25" s="52">
        <v>9</v>
      </c>
      <c r="C25" s="53">
        <v>165</v>
      </c>
      <c r="D25" s="52">
        <v>38102</v>
      </c>
      <c r="E25" s="52">
        <v>106414</v>
      </c>
      <c r="F25" s="52">
        <v>257780</v>
      </c>
      <c r="G25" s="52">
        <v>236965</v>
      </c>
      <c r="H25" s="52">
        <v>19123</v>
      </c>
      <c r="I25" s="52">
        <v>1692</v>
      </c>
    </row>
    <row r="26" spans="1:9" s="22" customFormat="1" ht="21" customHeight="1">
      <c r="A26" s="28" t="s">
        <v>21</v>
      </c>
      <c r="B26" s="52">
        <v>10</v>
      </c>
      <c r="C26" s="53">
        <v>227</v>
      </c>
      <c r="D26" s="52">
        <v>112251</v>
      </c>
      <c r="E26" s="52">
        <v>626741</v>
      </c>
      <c r="F26" s="52">
        <v>1129419</v>
      </c>
      <c r="G26" s="52">
        <v>1124762</v>
      </c>
      <c r="H26" s="52">
        <v>4657</v>
      </c>
      <c r="I26" s="52" t="s">
        <v>90</v>
      </c>
    </row>
    <row r="27" spans="1:9" s="22" customFormat="1" ht="21" customHeight="1">
      <c r="A27" s="28" t="s">
        <v>22</v>
      </c>
      <c r="B27" s="52">
        <v>21</v>
      </c>
      <c r="C27" s="53">
        <v>4392</v>
      </c>
      <c r="D27" s="52">
        <v>3260347</v>
      </c>
      <c r="E27" s="52">
        <v>8524852</v>
      </c>
      <c r="F27" s="52">
        <v>15313883</v>
      </c>
      <c r="G27" s="52">
        <v>14869200</v>
      </c>
      <c r="H27" s="52">
        <v>238480</v>
      </c>
      <c r="I27" s="52">
        <v>206203</v>
      </c>
    </row>
    <row r="28" spans="1:9" s="22" customFormat="1" ht="21" customHeight="1">
      <c r="A28" s="28" t="s">
        <v>23</v>
      </c>
      <c r="B28" s="52">
        <v>1</v>
      </c>
      <c r="C28" s="53">
        <v>9</v>
      </c>
      <c r="D28" s="52" t="s">
        <v>93</v>
      </c>
      <c r="E28" s="52" t="s">
        <v>93</v>
      </c>
      <c r="F28" s="52" t="s">
        <v>93</v>
      </c>
      <c r="G28" s="52" t="s">
        <v>93</v>
      </c>
      <c r="H28" s="52" t="s">
        <v>90</v>
      </c>
      <c r="I28" s="52" t="s">
        <v>93</v>
      </c>
    </row>
    <row r="29" spans="1:9" s="22" customFormat="1" ht="21" customHeight="1">
      <c r="A29" s="28" t="s">
        <v>24</v>
      </c>
      <c r="B29" s="52">
        <v>4</v>
      </c>
      <c r="C29" s="53">
        <v>75</v>
      </c>
      <c r="D29" s="52">
        <v>28052</v>
      </c>
      <c r="E29" s="52">
        <v>67436</v>
      </c>
      <c r="F29" s="52">
        <v>163536</v>
      </c>
      <c r="G29" s="52">
        <v>150877</v>
      </c>
      <c r="H29" s="52">
        <v>12418</v>
      </c>
      <c r="I29" s="52">
        <v>241</v>
      </c>
    </row>
    <row r="30" spans="1:9" s="22" customFormat="1" ht="21" customHeight="1">
      <c r="A30" s="28" t="s">
        <v>25</v>
      </c>
      <c r="B30" s="52">
        <v>8</v>
      </c>
      <c r="C30" s="53">
        <v>247</v>
      </c>
      <c r="D30" s="52">
        <v>60751</v>
      </c>
      <c r="E30" s="52">
        <v>212336</v>
      </c>
      <c r="F30" s="52">
        <v>330749</v>
      </c>
      <c r="G30" s="52">
        <v>320647</v>
      </c>
      <c r="H30" s="52">
        <v>9402</v>
      </c>
      <c r="I30" s="52">
        <v>700</v>
      </c>
    </row>
    <row r="31" spans="1:9" s="22" customFormat="1" ht="21" customHeight="1">
      <c r="A31" s="28" t="s">
        <v>26</v>
      </c>
      <c r="B31" s="52">
        <v>19</v>
      </c>
      <c r="C31" s="53">
        <v>444</v>
      </c>
      <c r="D31" s="52">
        <v>189974</v>
      </c>
      <c r="E31" s="52">
        <v>538734</v>
      </c>
      <c r="F31" s="52">
        <v>1019502</v>
      </c>
      <c r="G31" s="52">
        <v>797667</v>
      </c>
      <c r="H31" s="52">
        <v>121830</v>
      </c>
      <c r="I31" s="52">
        <v>100005</v>
      </c>
    </row>
    <row r="32" spans="1:9" s="22" customFormat="1" ht="21" customHeight="1">
      <c r="A32" s="28" t="s">
        <v>27</v>
      </c>
      <c r="B32" s="52">
        <v>7</v>
      </c>
      <c r="C32" s="53">
        <v>144</v>
      </c>
      <c r="D32" s="52">
        <v>49387</v>
      </c>
      <c r="E32" s="52">
        <v>663948</v>
      </c>
      <c r="F32" s="52">
        <v>919893</v>
      </c>
      <c r="G32" s="52">
        <v>910278</v>
      </c>
      <c r="H32" s="52">
        <v>9615</v>
      </c>
      <c r="I32" s="52" t="s">
        <v>90</v>
      </c>
    </row>
    <row r="33" spans="1:9" s="22" customFormat="1" ht="21" customHeight="1">
      <c r="A33" s="28" t="s">
        <v>28</v>
      </c>
      <c r="B33" s="52">
        <v>4</v>
      </c>
      <c r="C33" s="53">
        <v>50</v>
      </c>
      <c r="D33" s="52">
        <v>15374</v>
      </c>
      <c r="E33" s="52">
        <v>42748</v>
      </c>
      <c r="F33" s="52">
        <v>73122</v>
      </c>
      <c r="G33" s="52">
        <v>38510</v>
      </c>
      <c r="H33" s="52">
        <v>34612</v>
      </c>
      <c r="I33" s="52" t="s">
        <v>90</v>
      </c>
    </row>
    <row r="34" spans="1:9" s="22" customFormat="1" ht="21" customHeight="1">
      <c r="A34" s="28" t="s">
        <v>29</v>
      </c>
      <c r="B34" s="52">
        <v>7</v>
      </c>
      <c r="C34" s="53">
        <v>1030</v>
      </c>
      <c r="D34" s="52">
        <v>972341</v>
      </c>
      <c r="E34" s="52">
        <v>1860547</v>
      </c>
      <c r="F34" s="52">
        <v>2943390</v>
      </c>
      <c r="G34" s="52">
        <v>2914804</v>
      </c>
      <c r="H34" s="52">
        <v>28586</v>
      </c>
      <c r="I34" s="52" t="s">
        <v>90</v>
      </c>
    </row>
    <row r="35" spans="1:9" s="22" customFormat="1" ht="21" customHeight="1">
      <c r="A35" s="28" t="s">
        <v>30</v>
      </c>
      <c r="B35" s="52">
        <v>9</v>
      </c>
      <c r="C35" s="53">
        <v>405</v>
      </c>
      <c r="D35" s="52">
        <v>133484</v>
      </c>
      <c r="E35" s="53">
        <v>99228</v>
      </c>
      <c r="F35" s="52">
        <v>330423</v>
      </c>
      <c r="G35" s="52">
        <v>138897</v>
      </c>
      <c r="H35" s="52">
        <v>181367</v>
      </c>
      <c r="I35" s="52">
        <v>10159</v>
      </c>
    </row>
    <row r="36" spans="1:9" s="22" customFormat="1" ht="21" customHeight="1">
      <c r="A36" s="28" t="s">
        <v>31</v>
      </c>
      <c r="B36" s="52">
        <v>20</v>
      </c>
      <c r="C36" s="53">
        <v>1093</v>
      </c>
      <c r="D36" s="52">
        <v>592294</v>
      </c>
      <c r="E36" s="52">
        <v>2100855</v>
      </c>
      <c r="F36" s="52">
        <v>3252263</v>
      </c>
      <c r="G36" s="52">
        <v>3048806</v>
      </c>
      <c r="H36" s="52">
        <v>67922</v>
      </c>
      <c r="I36" s="52">
        <v>135535</v>
      </c>
    </row>
    <row r="37" spans="1:9" s="22" customFormat="1" ht="21" customHeight="1" thickBot="1">
      <c r="A37" s="29" t="s">
        <v>32</v>
      </c>
      <c r="B37" s="55">
        <v>3</v>
      </c>
      <c r="C37" s="56">
        <v>79</v>
      </c>
      <c r="D37" s="55">
        <v>9885</v>
      </c>
      <c r="E37" s="55">
        <v>12991</v>
      </c>
      <c r="F37" s="55">
        <v>26429</v>
      </c>
      <c r="G37" s="55">
        <v>21800</v>
      </c>
      <c r="H37" s="55" t="s">
        <v>90</v>
      </c>
      <c r="I37" s="55">
        <v>4629</v>
      </c>
    </row>
    <row r="38" spans="1:9" s="12" customFormat="1" ht="12.75" customHeight="1">
      <c r="A38" s="2" t="s">
        <v>41</v>
      </c>
      <c r="B38" s="5"/>
      <c r="C38" s="14"/>
      <c r="D38" s="5"/>
      <c r="E38" s="5"/>
      <c r="F38" s="5"/>
      <c r="G38" s="5"/>
      <c r="H38" s="5"/>
      <c r="I38" s="6" t="s">
        <v>97</v>
      </c>
    </row>
    <row r="39" spans="1:9" s="18" customFormat="1">
      <c r="B39" s="7"/>
      <c r="C39" s="15"/>
      <c r="D39" s="7"/>
      <c r="E39" s="7"/>
      <c r="F39" s="7"/>
      <c r="G39" s="7"/>
      <c r="H39" s="7"/>
      <c r="I39" s="7"/>
    </row>
    <row r="40" spans="1:9" s="18" customFormat="1">
      <c r="B40" s="7"/>
      <c r="C40" s="15"/>
      <c r="D40" s="7"/>
      <c r="E40" s="7"/>
      <c r="F40" s="7"/>
      <c r="G40" s="8"/>
      <c r="H40" s="8"/>
      <c r="I40" s="8"/>
    </row>
    <row r="41" spans="1:9" s="18" customFormat="1">
      <c r="B41" s="7"/>
      <c r="C41" s="15"/>
      <c r="D41" s="7"/>
      <c r="E41" s="7"/>
      <c r="F41" s="9"/>
      <c r="G41" s="10"/>
      <c r="H41" s="9"/>
      <c r="I41" s="9"/>
    </row>
    <row r="42" spans="1:9" s="18" customFormat="1">
      <c r="C42" s="19"/>
    </row>
    <row r="43" spans="1:9" s="18" customFormat="1">
      <c r="B43" s="11"/>
      <c r="C43" s="16"/>
      <c r="D43" s="12"/>
      <c r="E43" s="12"/>
      <c r="F43" s="12"/>
      <c r="G43" s="12"/>
      <c r="H43" s="12"/>
    </row>
    <row r="44" spans="1:9" s="18" customFormat="1">
      <c r="C44" s="19"/>
    </row>
    <row r="45" spans="1:9" s="18" customFormat="1">
      <c r="C45" s="19"/>
    </row>
    <row r="46" spans="1:9" s="18" customFormat="1">
      <c r="C46" s="19"/>
    </row>
    <row r="47" spans="1:9" s="18" customFormat="1">
      <c r="C47" s="19"/>
    </row>
    <row r="48" spans="1:9" s="18" customFormat="1">
      <c r="C48" s="19"/>
    </row>
    <row r="49" spans="3:3" s="18" customFormat="1">
      <c r="C49" s="19"/>
    </row>
    <row r="50" spans="3:3" s="18" customFormat="1">
      <c r="C50" s="19"/>
    </row>
    <row r="51" spans="3:3" s="18" customFormat="1">
      <c r="C51" s="19"/>
    </row>
    <row r="52" spans="3:3" s="18" customFormat="1">
      <c r="C52" s="19"/>
    </row>
    <row r="53" spans="3:3" s="18" customFormat="1">
      <c r="C53" s="19"/>
    </row>
    <row r="54" spans="3:3" s="18" customFormat="1">
      <c r="C54" s="19"/>
    </row>
    <row r="55" spans="3:3" s="18" customFormat="1">
      <c r="C55" s="19"/>
    </row>
    <row r="56" spans="3:3" s="18" customFormat="1">
      <c r="C56" s="19"/>
    </row>
    <row r="57" spans="3:3" s="18" customFormat="1">
      <c r="C57" s="19"/>
    </row>
    <row r="58" spans="3:3" s="18" customFormat="1">
      <c r="C58" s="19"/>
    </row>
    <row r="59" spans="3:3" s="18" customFormat="1">
      <c r="C59" s="19"/>
    </row>
    <row r="60" spans="3:3" s="18" customFormat="1">
      <c r="C60" s="19"/>
    </row>
    <row r="61" spans="3:3" s="18" customFormat="1">
      <c r="C61" s="19"/>
    </row>
    <row r="62" spans="3:3" s="18" customFormat="1">
      <c r="C62" s="19"/>
    </row>
    <row r="63" spans="3:3" s="18" customFormat="1">
      <c r="C63" s="19"/>
    </row>
    <row r="64" spans="3:3" s="18" customFormat="1">
      <c r="C64" s="19"/>
    </row>
    <row r="65" spans="3:3" s="18" customFormat="1">
      <c r="C65" s="19"/>
    </row>
    <row r="66" spans="3:3" s="18" customFormat="1">
      <c r="C66" s="19"/>
    </row>
    <row r="67" spans="3:3" s="18" customFormat="1">
      <c r="C67" s="19"/>
    </row>
    <row r="68" spans="3:3" s="18" customFormat="1">
      <c r="C68" s="19"/>
    </row>
    <row r="69" spans="3:3" s="18" customFormat="1">
      <c r="C69" s="19"/>
    </row>
    <row r="70" spans="3:3" s="18" customFormat="1">
      <c r="C70" s="19"/>
    </row>
    <row r="71" spans="3:3" s="18" customFormat="1">
      <c r="C71" s="19"/>
    </row>
  </sheetData>
  <mergeCells count="9">
    <mergeCell ref="A3:A5"/>
    <mergeCell ref="B3:B5"/>
    <mergeCell ref="C3:C4"/>
    <mergeCell ref="D3:D4"/>
    <mergeCell ref="F3:I3"/>
    <mergeCell ref="F4:F5"/>
    <mergeCell ref="G4:G5"/>
    <mergeCell ref="H4:H5"/>
    <mergeCell ref="I4:I5"/>
  </mergeCells>
  <phoneticPr fontId="2"/>
  <pageMargins left="0.78740157480314965" right="0.78740157480314965" top="0.78740157480314965" bottom="0.78740157480314965" header="0.51181102362204722" footer="0.51181102362204722"/>
  <pageSetup paperSize="9" firstPageNumber="64" orientation="portrait" useFirstPageNumber="1" r:id="rId1"/>
  <headerFooter alignWithMargins="0">
    <oddFooter>&amp;C-&amp;P+-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Layout" zoomScaleNormal="70" workbookViewId="0">
      <selection activeCell="I1" sqref="I1"/>
    </sheetView>
  </sheetViews>
  <sheetFormatPr defaultRowHeight="13.5"/>
  <cols>
    <col min="1" max="1" width="9.25" style="3" customWidth="1"/>
    <col min="2" max="2" width="6.5" style="3" customWidth="1"/>
    <col min="3" max="3" width="8" style="17" customWidth="1"/>
    <col min="4" max="4" width="9.625" style="3" customWidth="1"/>
    <col min="5" max="5" width="11.5" style="3" customWidth="1"/>
    <col min="6" max="6" width="10.875" style="3" customWidth="1"/>
    <col min="7" max="7" width="11.5" style="3" customWidth="1"/>
    <col min="8" max="8" width="10.25" style="3" customWidth="1"/>
    <col min="9" max="9" width="9.5" style="3" customWidth="1"/>
    <col min="10" max="16384" width="9" style="3"/>
  </cols>
  <sheetData>
    <row r="1" spans="1:10" ht="25.5" customHeight="1">
      <c r="A1" s="30" t="s">
        <v>45</v>
      </c>
      <c r="B1" s="20"/>
      <c r="C1" s="20"/>
      <c r="D1" s="20"/>
      <c r="E1" s="20"/>
      <c r="F1" s="20"/>
      <c r="G1" s="20"/>
      <c r="H1" s="20"/>
      <c r="I1" s="20"/>
    </row>
    <row r="2" spans="1:10" ht="13.5" customHeight="1" thickBot="1">
      <c r="A2" s="1"/>
      <c r="B2" s="4"/>
      <c r="C2" s="13"/>
      <c r="D2" s="4"/>
      <c r="E2" s="4"/>
      <c r="F2" s="4"/>
      <c r="G2" s="4"/>
      <c r="H2" s="4"/>
      <c r="I2" s="4"/>
    </row>
    <row r="3" spans="1:10" s="22" customFormat="1" ht="18.75" customHeight="1">
      <c r="A3" s="57" t="s">
        <v>0</v>
      </c>
      <c r="B3" s="60" t="s">
        <v>1</v>
      </c>
      <c r="C3" s="63" t="s">
        <v>2</v>
      </c>
      <c r="D3" s="60" t="s">
        <v>42</v>
      </c>
      <c r="E3" s="21" t="s">
        <v>43</v>
      </c>
      <c r="F3" s="66" t="s">
        <v>3</v>
      </c>
      <c r="G3" s="67"/>
      <c r="H3" s="67"/>
      <c r="I3" s="67"/>
    </row>
    <row r="4" spans="1:10" s="22" customFormat="1" ht="18.75" customHeight="1">
      <c r="A4" s="58"/>
      <c r="B4" s="61"/>
      <c r="C4" s="64"/>
      <c r="D4" s="65"/>
      <c r="E4" s="23" t="s">
        <v>44</v>
      </c>
      <c r="F4" s="68" t="s">
        <v>5</v>
      </c>
      <c r="G4" s="69" t="s">
        <v>38</v>
      </c>
      <c r="H4" s="71" t="s">
        <v>39</v>
      </c>
      <c r="I4" s="73" t="s">
        <v>40</v>
      </c>
    </row>
    <row r="5" spans="1:10" s="22" customFormat="1" ht="18.75" customHeight="1">
      <c r="A5" s="59"/>
      <c r="B5" s="62"/>
      <c r="C5" s="24" t="s">
        <v>4</v>
      </c>
      <c r="D5" s="25" t="s">
        <v>37</v>
      </c>
      <c r="E5" s="25" t="s">
        <v>37</v>
      </c>
      <c r="F5" s="62"/>
      <c r="G5" s="70"/>
      <c r="H5" s="72"/>
      <c r="I5" s="74"/>
    </row>
    <row r="6" spans="1:10" s="22" customFormat="1" ht="21" customHeight="1">
      <c r="A6" s="26" t="s">
        <v>36</v>
      </c>
      <c r="B6" s="32">
        <v>224</v>
      </c>
      <c r="C6" s="33">
        <v>11300</v>
      </c>
      <c r="D6" s="32">
        <v>6314254</v>
      </c>
      <c r="E6" s="32">
        <v>17502404</v>
      </c>
      <c r="F6" s="32">
        <v>30023415</v>
      </c>
      <c r="G6" s="32">
        <v>26876946</v>
      </c>
      <c r="H6" s="32">
        <v>1553054</v>
      </c>
      <c r="I6" s="32">
        <v>1593415</v>
      </c>
      <c r="J6" s="27"/>
    </row>
    <row r="7" spans="1:10" s="22" customFormat="1" ht="21" customHeight="1">
      <c r="A7" s="28" t="s">
        <v>33</v>
      </c>
      <c r="B7" s="34">
        <v>6</v>
      </c>
      <c r="C7" s="35">
        <v>76</v>
      </c>
      <c r="D7" s="34">
        <v>17142</v>
      </c>
      <c r="E7" s="34">
        <v>49176</v>
      </c>
      <c r="F7" s="34">
        <v>85961</v>
      </c>
      <c r="G7" s="34">
        <v>74630</v>
      </c>
      <c r="H7" s="34">
        <v>11031</v>
      </c>
      <c r="I7" s="34">
        <v>300</v>
      </c>
    </row>
    <row r="8" spans="1:10" s="22" customFormat="1" ht="21" customHeight="1">
      <c r="A8" s="28" t="s">
        <v>34</v>
      </c>
      <c r="B8" s="34">
        <v>3</v>
      </c>
      <c r="C8" s="35">
        <v>33</v>
      </c>
      <c r="D8" s="34">
        <v>3761</v>
      </c>
      <c r="E8" s="34">
        <v>4288</v>
      </c>
      <c r="F8" s="34">
        <v>11602</v>
      </c>
      <c r="G8" s="34">
        <v>8130</v>
      </c>
      <c r="H8" s="34">
        <v>3472</v>
      </c>
      <c r="I8" s="34" t="s">
        <v>90</v>
      </c>
    </row>
    <row r="9" spans="1:10" s="22" customFormat="1" ht="21" customHeight="1">
      <c r="A9" s="28" t="s">
        <v>35</v>
      </c>
      <c r="B9" s="36">
        <v>9</v>
      </c>
      <c r="C9" s="35">
        <v>293</v>
      </c>
      <c r="D9" s="34">
        <v>64020</v>
      </c>
      <c r="E9" s="34">
        <v>150762</v>
      </c>
      <c r="F9" s="34">
        <v>301301</v>
      </c>
      <c r="G9" s="34">
        <v>267532</v>
      </c>
      <c r="H9" s="34">
        <v>33769</v>
      </c>
      <c r="I9" s="34" t="s">
        <v>90</v>
      </c>
    </row>
    <row r="10" spans="1:10" s="22" customFormat="1" ht="21" customHeight="1">
      <c r="A10" s="28" t="s">
        <v>6</v>
      </c>
      <c r="B10" s="34">
        <v>1</v>
      </c>
      <c r="C10" s="35">
        <v>5</v>
      </c>
      <c r="D10" s="34">
        <v>1350</v>
      </c>
      <c r="E10" s="34">
        <v>2000</v>
      </c>
      <c r="F10" s="34">
        <v>3560</v>
      </c>
      <c r="G10" s="34">
        <v>3500</v>
      </c>
      <c r="H10" s="34">
        <v>30</v>
      </c>
      <c r="I10" s="34">
        <v>30</v>
      </c>
    </row>
    <row r="11" spans="1:10" s="22" customFormat="1" ht="21" customHeight="1">
      <c r="A11" s="28" t="s">
        <v>7</v>
      </c>
      <c r="B11" s="34">
        <v>8</v>
      </c>
      <c r="C11" s="35">
        <v>530</v>
      </c>
      <c r="D11" s="34">
        <v>217272</v>
      </c>
      <c r="E11" s="34">
        <v>1442176</v>
      </c>
      <c r="F11" s="34">
        <v>1854891</v>
      </c>
      <c r="G11" s="34">
        <v>732026</v>
      </c>
      <c r="H11" s="34">
        <v>155629</v>
      </c>
      <c r="I11" s="34">
        <v>967236</v>
      </c>
    </row>
    <row r="12" spans="1:10" s="22" customFormat="1" ht="21" customHeight="1">
      <c r="A12" s="28" t="s">
        <v>8</v>
      </c>
      <c r="B12" s="34">
        <v>16</v>
      </c>
      <c r="C12" s="35">
        <v>511</v>
      </c>
      <c r="D12" s="35">
        <v>187192</v>
      </c>
      <c r="E12" s="34">
        <v>217250</v>
      </c>
      <c r="F12" s="34">
        <v>674502</v>
      </c>
      <c r="G12" s="34">
        <v>174937</v>
      </c>
      <c r="H12" s="34">
        <v>479855</v>
      </c>
      <c r="I12" s="34">
        <v>19710</v>
      </c>
    </row>
    <row r="13" spans="1:10" s="22" customFormat="1" ht="21" customHeight="1">
      <c r="A13" s="28" t="s">
        <v>9</v>
      </c>
      <c r="B13" s="34">
        <v>2</v>
      </c>
      <c r="C13" s="35">
        <v>12</v>
      </c>
      <c r="D13" s="34">
        <v>4202</v>
      </c>
      <c r="E13" s="34">
        <v>25988</v>
      </c>
      <c r="F13" s="34">
        <v>46129</v>
      </c>
      <c r="G13" s="34">
        <v>43254</v>
      </c>
      <c r="H13" s="34">
        <v>104</v>
      </c>
      <c r="I13" s="34">
        <v>2771</v>
      </c>
    </row>
    <row r="14" spans="1:10" s="22" customFormat="1" ht="21" customHeight="1">
      <c r="A14" s="31" t="s">
        <v>46</v>
      </c>
      <c r="B14" s="34">
        <v>1</v>
      </c>
      <c r="C14" s="35">
        <v>11</v>
      </c>
      <c r="D14" s="34">
        <v>500</v>
      </c>
      <c r="E14" s="34">
        <v>1000</v>
      </c>
      <c r="F14" s="34">
        <v>3200</v>
      </c>
      <c r="G14" s="34">
        <v>3200</v>
      </c>
      <c r="H14" s="34" t="s">
        <v>90</v>
      </c>
      <c r="I14" s="34" t="s">
        <v>90</v>
      </c>
    </row>
    <row r="15" spans="1:10" s="22" customFormat="1" ht="21" customHeight="1">
      <c r="A15" s="28" t="s">
        <v>10</v>
      </c>
      <c r="B15" s="34">
        <v>3</v>
      </c>
      <c r="C15" s="35">
        <v>34</v>
      </c>
      <c r="D15" s="34">
        <v>8485</v>
      </c>
      <c r="E15" s="34">
        <v>100137</v>
      </c>
      <c r="F15" s="34">
        <v>314573</v>
      </c>
      <c r="G15" s="34">
        <v>313562</v>
      </c>
      <c r="H15" s="34">
        <v>940</v>
      </c>
      <c r="I15" s="34">
        <v>71</v>
      </c>
    </row>
    <row r="16" spans="1:10" s="22" customFormat="1" ht="21" customHeight="1">
      <c r="A16" s="28" t="s">
        <v>11</v>
      </c>
      <c r="B16" s="34">
        <v>9</v>
      </c>
      <c r="C16" s="35">
        <v>88</v>
      </c>
      <c r="D16" s="34">
        <v>24681</v>
      </c>
      <c r="E16" s="34">
        <v>43842</v>
      </c>
      <c r="F16" s="34">
        <v>81109</v>
      </c>
      <c r="G16" s="34">
        <v>57995</v>
      </c>
      <c r="H16" s="34">
        <v>5776</v>
      </c>
      <c r="I16" s="34">
        <v>17338</v>
      </c>
    </row>
    <row r="17" spans="1:9" s="22" customFormat="1" ht="21" customHeight="1">
      <c r="A17" s="28" t="s">
        <v>12</v>
      </c>
      <c r="B17" s="34">
        <v>5</v>
      </c>
      <c r="C17" s="35">
        <v>482</v>
      </c>
      <c r="D17" s="34">
        <v>268272</v>
      </c>
      <c r="E17" s="34">
        <v>994408</v>
      </c>
      <c r="F17" s="34">
        <v>1929602</v>
      </c>
      <c r="G17" s="34">
        <v>1829702</v>
      </c>
      <c r="H17" s="34">
        <v>99782</v>
      </c>
      <c r="I17" s="34">
        <v>118</v>
      </c>
    </row>
    <row r="18" spans="1:9" s="22" customFormat="1" ht="21" customHeight="1">
      <c r="A18" s="28" t="s">
        <v>13</v>
      </c>
      <c r="B18" s="34">
        <v>11</v>
      </c>
      <c r="C18" s="35">
        <v>308</v>
      </c>
      <c r="D18" s="34">
        <v>119281</v>
      </c>
      <c r="E18" s="34">
        <v>402295</v>
      </c>
      <c r="F18" s="34">
        <v>532415</v>
      </c>
      <c r="G18" s="34">
        <v>443430</v>
      </c>
      <c r="H18" s="34">
        <v>20860</v>
      </c>
      <c r="I18" s="34">
        <v>68125</v>
      </c>
    </row>
    <row r="19" spans="1:9" s="22" customFormat="1" ht="21" customHeight="1">
      <c r="A19" s="28" t="s">
        <v>14</v>
      </c>
      <c r="B19" s="34">
        <v>2</v>
      </c>
      <c r="C19" s="35">
        <v>12</v>
      </c>
      <c r="D19" s="34">
        <v>3266</v>
      </c>
      <c r="E19" s="34">
        <v>7934</v>
      </c>
      <c r="F19" s="34">
        <v>11035</v>
      </c>
      <c r="G19" s="34">
        <v>8924</v>
      </c>
      <c r="H19" s="34" t="s">
        <v>90</v>
      </c>
      <c r="I19" s="34">
        <v>2111</v>
      </c>
    </row>
    <row r="20" spans="1:9" s="22" customFormat="1" ht="21" customHeight="1">
      <c r="A20" s="28" t="s">
        <v>15</v>
      </c>
      <c r="B20" s="34">
        <v>6</v>
      </c>
      <c r="C20" s="35">
        <v>74</v>
      </c>
      <c r="D20" s="34">
        <v>34842</v>
      </c>
      <c r="E20" s="34">
        <v>95347</v>
      </c>
      <c r="F20" s="34">
        <v>177079</v>
      </c>
      <c r="G20" s="34">
        <v>49138</v>
      </c>
      <c r="H20" s="34">
        <v>49251</v>
      </c>
      <c r="I20" s="34">
        <v>78690</v>
      </c>
    </row>
    <row r="21" spans="1:9" s="22" customFormat="1" ht="21" customHeight="1">
      <c r="A21" s="28" t="s">
        <v>16</v>
      </c>
      <c r="B21" s="34">
        <v>4</v>
      </c>
      <c r="C21" s="35">
        <v>57</v>
      </c>
      <c r="D21" s="34">
        <v>17115</v>
      </c>
      <c r="E21" s="34">
        <v>31368</v>
      </c>
      <c r="F21" s="34">
        <v>54802</v>
      </c>
      <c r="G21" s="34">
        <v>44602</v>
      </c>
      <c r="H21" s="34" t="s">
        <v>90</v>
      </c>
      <c r="I21" s="34">
        <v>10200</v>
      </c>
    </row>
    <row r="22" spans="1:9" s="22" customFormat="1" ht="21" customHeight="1">
      <c r="A22" s="28" t="s">
        <v>17</v>
      </c>
      <c r="B22" s="34">
        <v>4</v>
      </c>
      <c r="C22" s="35">
        <v>64</v>
      </c>
      <c r="D22" s="34">
        <v>34392</v>
      </c>
      <c r="E22" s="34">
        <v>102652</v>
      </c>
      <c r="F22" s="34">
        <v>211795</v>
      </c>
      <c r="G22" s="34">
        <v>207445</v>
      </c>
      <c r="H22" s="34">
        <v>160</v>
      </c>
      <c r="I22" s="34">
        <v>4190</v>
      </c>
    </row>
    <row r="23" spans="1:9" s="22" customFormat="1" ht="21" customHeight="1">
      <c r="A23" s="28" t="s">
        <v>18</v>
      </c>
      <c r="B23" s="34">
        <v>5</v>
      </c>
      <c r="C23" s="35">
        <v>55</v>
      </c>
      <c r="D23" s="34">
        <v>9655</v>
      </c>
      <c r="E23" s="34">
        <v>15266</v>
      </c>
      <c r="F23" s="34">
        <v>33737</v>
      </c>
      <c r="G23" s="34">
        <v>30859</v>
      </c>
      <c r="H23" s="34">
        <v>456</v>
      </c>
      <c r="I23" s="34">
        <v>2422</v>
      </c>
    </row>
    <row r="24" spans="1:9" s="22" customFormat="1" ht="21" customHeight="1">
      <c r="A24" s="28" t="s">
        <v>19</v>
      </c>
      <c r="B24" s="34">
        <v>4</v>
      </c>
      <c r="C24" s="35">
        <v>224</v>
      </c>
      <c r="D24" s="34">
        <v>109481</v>
      </c>
      <c r="E24" s="34">
        <v>786112</v>
      </c>
      <c r="F24" s="34">
        <v>1136951</v>
      </c>
      <c r="G24" s="34">
        <v>1106438</v>
      </c>
      <c r="H24" s="34">
        <v>16090</v>
      </c>
      <c r="I24" s="34">
        <v>14423</v>
      </c>
    </row>
    <row r="25" spans="1:9" s="22" customFormat="1" ht="21" customHeight="1">
      <c r="A25" s="28" t="s">
        <v>20</v>
      </c>
      <c r="B25" s="34">
        <v>10</v>
      </c>
      <c r="C25" s="35">
        <v>240</v>
      </c>
      <c r="D25" s="34">
        <v>77010</v>
      </c>
      <c r="E25" s="34">
        <v>137665</v>
      </c>
      <c r="F25" s="34">
        <v>336994</v>
      </c>
      <c r="G25" s="34">
        <v>322040</v>
      </c>
      <c r="H25" s="34">
        <v>13442</v>
      </c>
      <c r="I25" s="34">
        <v>1512</v>
      </c>
    </row>
    <row r="26" spans="1:9" s="22" customFormat="1" ht="21" customHeight="1">
      <c r="A26" s="28" t="s">
        <v>21</v>
      </c>
      <c r="B26" s="34">
        <v>10</v>
      </c>
      <c r="C26" s="35">
        <v>155</v>
      </c>
      <c r="D26" s="34">
        <v>66955</v>
      </c>
      <c r="E26" s="34">
        <v>89287</v>
      </c>
      <c r="F26" s="34">
        <v>220382</v>
      </c>
      <c r="G26" s="34">
        <v>216084</v>
      </c>
      <c r="H26" s="34">
        <v>4298</v>
      </c>
      <c r="I26" s="34" t="s">
        <v>90</v>
      </c>
    </row>
    <row r="27" spans="1:9" s="22" customFormat="1" ht="21" customHeight="1">
      <c r="A27" s="28" t="s">
        <v>22</v>
      </c>
      <c r="B27" s="34">
        <v>22</v>
      </c>
      <c r="C27" s="35">
        <v>4597</v>
      </c>
      <c r="D27" s="34">
        <v>3171022</v>
      </c>
      <c r="E27" s="34">
        <v>7960844</v>
      </c>
      <c r="F27" s="34">
        <v>14241937</v>
      </c>
      <c r="G27" s="34">
        <v>13802668</v>
      </c>
      <c r="H27" s="34">
        <v>267321</v>
      </c>
      <c r="I27" s="34">
        <v>171948</v>
      </c>
    </row>
    <row r="28" spans="1:9" s="22" customFormat="1" ht="21" customHeight="1">
      <c r="A28" s="28" t="s">
        <v>23</v>
      </c>
      <c r="B28" s="34">
        <v>1</v>
      </c>
      <c r="C28" s="35">
        <v>10</v>
      </c>
      <c r="D28" s="34">
        <v>3245</v>
      </c>
      <c r="E28" s="34">
        <v>5656</v>
      </c>
      <c r="F28" s="34">
        <v>18796</v>
      </c>
      <c r="G28" s="34">
        <v>18796</v>
      </c>
      <c r="H28" s="34" t="s">
        <v>90</v>
      </c>
      <c r="I28" s="34" t="s">
        <v>90</v>
      </c>
    </row>
    <row r="29" spans="1:9" s="22" customFormat="1" ht="21" customHeight="1">
      <c r="A29" s="28" t="s">
        <v>24</v>
      </c>
      <c r="B29" s="34">
        <v>4</v>
      </c>
      <c r="C29" s="35">
        <v>78</v>
      </c>
      <c r="D29" s="34">
        <v>29781</v>
      </c>
      <c r="E29" s="34">
        <v>72572</v>
      </c>
      <c r="F29" s="34">
        <v>156677</v>
      </c>
      <c r="G29" s="34">
        <v>156438</v>
      </c>
      <c r="H29" s="34" t="s">
        <v>90</v>
      </c>
      <c r="I29" s="34">
        <v>239</v>
      </c>
    </row>
    <row r="30" spans="1:9" s="22" customFormat="1" ht="21" customHeight="1">
      <c r="A30" s="28" t="s">
        <v>25</v>
      </c>
      <c r="B30" s="34">
        <v>8</v>
      </c>
      <c r="C30" s="35">
        <v>243</v>
      </c>
      <c r="D30" s="34">
        <v>63175</v>
      </c>
      <c r="E30" s="34">
        <v>183673</v>
      </c>
      <c r="F30" s="34">
        <v>294520</v>
      </c>
      <c r="G30" s="34">
        <v>256235</v>
      </c>
      <c r="H30" s="34">
        <v>11810</v>
      </c>
      <c r="I30" s="34">
        <v>26475</v>
      </c>
    </row>
    <row r="31" spans="1:9" s="22" customFormat="1" ht="21" customHeight="1">
      <c r="A31" s="28" t="s">
        <v>26</v>
      </c>
      <c r="B31" s="34">
        <v>19</v>
      </c>
      <c r="C31" s="35">
        <v>473</v>
      </c>
      <c r="D31" s="34">
        <v>187818</v>
      </c>
      <c r="E31" s="34">
        <v>575019</v>
      </c>
      <c r="F31" s="34">
        <v>992837</v>
      </c>
      <c r="G31" s="34">
        <v>889882</v>
      </c>
      <c r="H31" s="34">
        <v>40168</v>
      </c>
      <c r="I31" s="34">
        <v>62787</v>
      </c>
    </row>
    <row r="32" spans="1:9" s="22" customFormat="1" ht="21" customHeight="1">
      <c r="A32" s="28" t="s">
        <v>27</v>
      </c>
      <c r="B32" s="34">
        <v>7</v>
      </c>
      <c r="C32" s="35">
        <v>159</v>
      </c>
      <c r="D32" s="34">
        <v>45872</v>
      </c>
      <c r="E32" s="34">
        <v>667196</v>
      </c>
      <c r="F32" s="34">
        <v>857149</v>
      </c>
      <c r="G32" s="34">
        <v>837423</v>
      </c>
      <c r="H32" s="34">
        <v>19726</v>
      </c>
      <c r="I32" s="34" t="s">
        <v>90</v>
      </c>
    </row>
    <row r="33" spans="1:9" s="22" customFormat="1" ht="21" customHeight="1">
      <c r="A33" s="28" t="s">
        <v>28</v>
      </c>
      <c r="B33" s="34">
        <v>4</v>
      </c>
      <c r="C33" s="35">
        <v>52</v>
      </c>
      <c r="D33" s="34">
        <v>15290</v>
      </c>
      <c r="E33" s="34">
        <v>50830</v>
      </c>
      <c r="F33" s="34">
        <v>80488</v>
      </c>
      <c r="G33" s="34">
        <v>46950</v>
      </c>
      <c r="H33" s="34">
        <v>33528</v>
      </c>
      <c r="I33" s="34">
        <v>10</v>
      </c>
    </row>
    <row r="34" spans="1:9" s="22" customFormat="1" ht="21" customHeight="1">
      <c r="A34" s="28" t="s">
        <v>29</v>
      </c>
      <c r="B34" s="34">
        <v>8</v>
      </c>
      <c r="C34" s="35">
        <v>1003</v>
      </c>
      <c r="D34" s="34">
        <v>930854</v>
      </c>
      <c r="E34" s="34">
        <v>1753263</v>
      </c>
      <c r="F34" s="34">
        <v>2688735</v>
      </c>
      <c r="G34" s="34">
        <v>2658839</v>
      </c>
      <c r="H34" s="34">
        <v>29896</v>
      </c>
      <c r="I34" s="34" t="s">
        <v>90</v>
      </c>
    </row>
    <row r="35" spans="1:9" s="22" customFormat="1" ht="21" customHeight="1">
      <c r="A35" s="28" t="s">
        <v>30</v>
      </c>
      <c r="B35" s="34">
        <v>9</v>
      </c>
      <c r="C35" s="35">
        <v>397</v>
      </c>
      <c r="D35" s="34">
        <v>133923</v>
      </c>
      <c r="E35" s="35">
        <v>118664</v>
      </c>
      <c r="F35" s="34">
        <v>351620</v>
      </c>
      <c r="G35" s="34">
        <v>164665</v>
      </c>
      <c r="H35" s="34">
        <v>169728</v>
      </c>
      <c r="I35" s="34">
        <v>17227</v>
      </c>
    </row>
    <row r="36" spans="1:9" s="22" customFormat="1" ht="21" customHeight="1">
      <c r="A36" s="28" t="s">
        <v>31</v>
      </c>
      <c r="B36" s="34">
        <v>20</v>
      </c>
      <c r="C36" s="35">
        <v>947</v>
      </c>
      <c r="D36" s="34">
        <v>451143</v>
      </c>
      <c r="E36" s="34">
        <v>1403474</v>
      </c>
      <c r="F36" s="34">
        <v>2289126</v>
      </c>
      <c r="G36" s="34">
        <v>2087203</v>
      </c>
      <c r="H36" s="34">
        <v>85932</v>
      </c>
      <c r="I36" s="34">
        <v>115991</v>
      </c>
    </row>
    <row r="37" spans="1:9" s="22" customFormat="1" ht="21" customHeight="1" thickBot="1">
      <c r="A37" s="29" t="s">
        <v>32</v>
      </c>
      <c r="B37" s="37">
        <v>3</v>
      </c>
      <c r="C37" s="38">
        <v>77</v>
      </c>
      <c r="D37" s="37">
        <v>13257</v>
      </c>
      <c r="E37" s="37">
        <v>12260</v>
      </c>
      <c r="F37" s="37">
        <v>29910</v>
      </c>
      <c r="G37" s="37">
        <v>20419</v>
      </c>
      <c r="H37" s="37" t="s">
        <v>90</v>
      </c>
      <c r="I37" s="37">
        <v>9491</v>
      </c>
    </row>
    <row r="38" spans="1:9" s="12" customFormat="1" ht="12.75" customHeight="1">
      <c r="A38" s="2" t="s">
        <v>41</v>
      </c>
      <c r="B38" s="5"/>
      <c r="C38" s="14"/>
      <c r="D38" s="5"/>
      <c r="E38" s="5"/>
      <c r="F38" s="5"/>
      <c r="G38" s="5"/>
      <c r="H38" s="5"/>
      <c r="I38" s="6" t="s">
        <v>47</v>
      </c>
    </row>
    <row r="39" spans="1:9" s="18" customFormat="1">
      <c r="B39" s="7"/>
      <c r="C39" s="15"/>
      <c r="D39" s="7"/>
      <c r="E39" s="7"/>
      <c r="F39" s="7"/>
      <c r="G39" s="7"/>
      <c r="H39" s="7"/>
      <c r="I39" s="7"/>
    </row>
    <row r="40" spans="1:9" s="18" customFormat="1">
      <c r="B40" s="7"/>
      <c r="C40" s="15"/>
      <c r="D40" s="7"/>
      <c r="E40" s="7"/>
      <c r="F40" s="7"/>
      <c r="G40" s="8"/>
      <c r="H40" s="8"/>
      <c r="I40" s="8"/>
    </row>
    <row r="41" spans="1:9" s="18" customFormat="1">
      <c r="B41" s="7"/>
      <c r="C41" s="15"/>
      <c r="D41" s="7"/>
      <c r="E41" s="7"/>
      <c r="F41" s="9"/>
      <c r="G41" s="10"/>
      <c r="H41" s="9"/>
      <c r="I41" s="9"/>
    </row>
    <row r="42" spans="1:9" s="18" customFormat="1">
      <c r="C42" s="19"/>
    </row>
    <row r="43" spans="1:9" s="18" customFormat="1">
      <c r="B43" s="11"/>
      <c r="C43" s="16"/>
      <c r="D43" s="12"/>
      <c r="E43" s="12"/>
      <c r="F43" s="12"/>
      <c r="G43" s="12"/>
      <c r="H43" s="12"/>
    </row>
    <row r="44" spans="1:9" s="18" customFormat="1">
      <c r="C44" s="19"/>
    </row>
    <row r="45" spans="1:9" s="18" customFormat="1">
      <c r="C45" s="19"/>
    </row>
    <row r="46" spans="1:9" s="18" customFormat="1">
      <c r="C46" s="19"/>
    </row>
    <row r="47" spans="1:9" s="18" customFormat="1">
      <c r="C47" s="19"/>
    </row>
    <row r="48" spans="1:9" s="18" customFormat="1">
      <c r="C48" s="19"/>
    </row>
    <row r="49" spans="3:3" s="18" customFormat="1">
      <c r="C49" s="19"/>
    </row>
    <row r="50" spans="3:3" s="18" customFormat="1">
      <c r="C50" s="19"/>
    </row>
    <row r="51" spans="3:3" s="18" customFormat="1">
      <c r="C51" s="19"/>
    </row>
    <row r="52" spans="3:3" s="18" customFormat="1">
      <c r="C52" s="19"/>
    </row>
    <row r="53" spans="3:3" s="18" customFormat="1">
      <c r="C53" s="19"/>
    </row>
    <row r="54" spans="3:3" s="18" customFormat="1">
      <c r="C54" s="19"/>
    </row>
    <row r="55" spans="3:3" s="18" customFormat="1">
      <c r="C55" s="19"/>
    </row>
    <row r="56" spans="3:3" s="18" customFormat="1">
      <c r="C56" s="19"/>
    </row>
    <row r="57" spans="3:3" s="18" customFormat="1">
      <c r="C57" s="19"/>
    </row>
    <row r="58" spans="3:3" s="18" customFormat="1">
      <c r="C58" s="19"/>
    </row>
    <row r="59" spans="3:3" s="18" customFormat="1">
      <c r="C59" s="19"/>
    </row>
    <row r="60" spans="3:3" s="18" customFormat="1">
      <c r="C60" s="19"/>
    </row>
    <row r="61" spans="3:3" s="18" customFormat="1">
      <c r="C61" s="19"/>
    </row>
    <row r="62" spans="3:3" s="18" customFormat="1">
      <c r="C62" s="19"/>
    </row>
    <row r="63" spans="3:3" s="18" customFormat="1">
      <c r="C63" s="19"/>
    </row>
    <row r="64" spans="3:3" s="18" customFormat="1">
      <c r="C64" s="19"/>
    </row>
    <row r="65" spans="3:3" s="18" customFormat="1">
      <c r="C65" s="19"/>
    </row>
    <row r="66" spans="3:3" s="18" customFormat="1">
      <c r="C66" s="19"/>
    </row>
    <row r="67" spans="3:3" s="18" customFormat="1">
      <c r="C67" s="19"/>
    </row>
    <row r="68" spans="3:3" s="18" customFormat="1">
      <c r="C68" s="19"/>
    </row>
    <row r="69" spans="3:3" s="18" customFormat="1">
      <c r="C69" s="19"/>
    </row>
    <row r="70" spans="3:3" s="18" customFormat="1">
      <c r="C70" s="19"/>
    </row>
    <row r="71" spans="3:3" s="18" customFormat="1">
      <c r="C71" s="19"/>
    </row>
  </sheetData>
  <mergeCells count="9">
    <mergeCell ref="A3:A5"/>
    <mergeCell ref="B3:B5"/>
    <mergeCell ref="C3:C4"/>
    <mergeCell ref="D3:D4"/>
    <mergeCell ref="F3:I3"/>
    <mergeCell ref="F4:F5"/>
    <mergeCell ref="G4:G5"/>
    <mergeCell ref="H4:H5"/>
    <mergeCell ref="I4:I5"/>
  </mergeCells>
  <phoneticPr fontId="2"/>
  <pageMargins left="0.78740157480314965" right="0.78740157480314965" top="0.78740157480314965" bottom="0.78740157480314965" header="0.51181102362204722" footer="0.51181102362204722"/>
  <pageSetup paperSize="9" firstPageNumber="64" orientation="portrait" useFirstPageNumber="1" r:id="rId1"/>
  <headerFooter alignWithMargins="0">
    <oddFooter>&amp;C-&amp;P+-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ySplit="1" topLeftCell="A2" activePane="bottomLeft" state="frozen"/>
      <selection pane="bottomLeft" activeCell="A2" sqref="A2"/>
    </sheetView>
  </sheetViews>
  <sheetFormatPr defaultRowHeight="13.5"/>
  <cols>
    <col min="2" max="3" width="9.25" bestFit="1" customWidth="1"/>
    <col min="4" max="4" width="9.375" bestFit="1" customWidth="1"/>
    <col min="5" max="5" width="10.25" bestFit="1" customWidth="1"/>
    <col min="6" max="7" width="10.375" bestFit="1" customWidth="1"/>
    <col min="8" max="9" width="9.25" bestFit="1" customWidth="1"/>
    <col min="10" max="10" width="10.375" bestFit="1" customWidth="1"/>
    <col min="11" max="11" width="9.125" bestFit="1" customWidth="1"/>
  </cols>
  <sheetData>
    <row r="1" spans="1:11" s="41" customFormat="1">
      <c r="A1" s="40" t="s">
        <v>48</v>
      </c>
      <c r="B1" s="40" t="s">
        <v>49</v>
      </c>
      <c r="C1" s="40" t="s">
        <v>50</v>
      </c>
      <c r="D1" s="40" t="s">
        <v>51</v>
      </c>
      <c r="E1" s="40" t="s">
        <v>52</v>
      </c>
      <c r="F1" s="40" t="s">
        <v>53</v>
      </c>
      <c r="G1" s="42" t="s">
        <v>89</v>
      </c>
      <c r="H1" s="40" t="s">
        <v>54</v>
      </c>
      <c r="I1" s="40" t="s">
        <v>55</v>
      </c>
      <c r="J1" s="40" t="s">
        <v>56</v>
      </c>
      <c r="K1" s="40" t="s">
        <v>57</v>
      </c>
    </row>
    <row r="2" spans="1:11">
      <c r="A2" s="48"/>
      <c r="B2" s="48">
        <f>SUM(B3:B33)</f>
        <v>224</v>
      </c>
      <c r="C2" s="48">
        <f t="shared" ref="C2:K2" si="0">SUM(C3:C33)</f>
        <v>11300</v>
      </c>
      <c r="D2" s="48">
        <f t="shared" si="0"/>
        <v>6314254</v>
      </c>
      <c r="E2" s="48">
        <f t="shared" si="0"/>
        <v>17502404</v>
      </c>
      <c r="F2" s="48">
        <f t="shared" si="0"/>
        <v>30023415</v>
      </c>
      <c r="G2" s="48">
        <f t="shared" si="0"/>
        <v>26876946</v>
      </c>
      <c r="H2" s="48">
        <f t="shared" si="0"/>
        <v>1553054</v>
      </c>
      <c r="I2" s="48">
        <f t="shared" si="0"/>
        <v>1593415</v>
      </c>
      <c r="J2" s="48">
        <f t="shared" si="0"/>
        <v>26876753</v>
      </c>
      <c r="K2" s="49">
        <f t="shared" si="0"/>
        <v>193</v>
      </c>
    </row>
    <row r="3" spans="1:11">
      <c r="A3" s="39" t="s">
        <v>86</v>
      </c>
      <c r="B3" s="43">
        <v>6</v>
      </c>
      <c r="C3" s="43">
        <v>76</v>
      </c>
      <c r="D3" s="43">
        <v>17142</v>
      </c>
      <c r="E3" s="43">
        <v>49176</v>
      </c>
      <c r="F3" s="43">
        <v>85961</v>
      </c>
      <c r="G3" s="44">
        <f>J3+K3</f>
        <v>74630</v>
      </c>
      <c r="H3" s="43">
        <v>11031</v>
      </c>
      <c r="I3" s="43">
        <v>300</v>
      </c>
      <c r="J3" s="43">
        <v>74630</v>
      </c>
      <c r="K3" s="45"/>
    </row>
    <row r="4" spans="1:11">
      <c r="A4" s="39" t="s">
        <v>87</v>
      </c>
      <c r="B4" s="43">
        <v>3</v>
      </c>
      <c r="C4" s="43">
        <v>33</v>
      </c>
      <c r="D4" s="43">
        <v>3761</v>
      </c>
      <c r="E4" s="43">
        <v>4288</v>
      </c>
      <c r="F4" s="43">
        <v>11602</v>
      </c>
      <c r="G4" s="47">
        <f>J4+K4</f>
        <v>8130</v>
      </c>
      <c r="H4" s="43">
        <v>3472</v>
      </c>
      <c r="I4" s="45" t="s">
        <v>92</v>
      </c>
      <c r="J4" s="43">
        <v>8130</v>
      </c>
      <c r="K4" s="45"/>
    </row>
    <row r="5" spans="1:11">
      <c r="A5" s="39" t="s">
        <v>88</v>
      </c>
      <c r="B5" s="43">
        <v>9</v>
      </c>
      <c r="C5" s="43">
        <v>293</v>
      </c>
      <c r="D5" s="43">
        <v>64020</v>
      </c>
      <c r="E5" s="43">
        <v>150762</v>
      </c>
      <c r="F5" s="43">
        <v>301301</v>
      </c>
      <c r="G5" s="47">
        <f>J5+K5</f>
        <v>267532</v>
      </c>
      <c r="H5" s="43">
        <v>33769</v>
      </c>
      <c r="I5" s="45" t="s">
        <v>92</v>
      </c>
      <c r="J5" s="43">
        <v>267532</v>
      </c>
      <c r="K5" s="45"/>
    </row>
    <row r="6" spans="1:11">
      <c r="A6" s="39" t="s">
        <v>58</v>
      </c>
      <c r="B6" s="43">
        <v>1</v>
      </c>
      <c r="C6" s="43">
        <v>5</v>
      </c>
      <c r="D6" s="43">
        <v>1350</v>
      </c>
      <c r="E6" s="43">
        <v>2000</v>
      </c>
      <c r="F6" s="43">
        <v>3560</v>
      </c>
      <c r="G6" s="44">
        <f>J6+K6</f>
        <v>3500</v>
      </c>
      <c r="H6" s="43">
        <v>30</v>
      </c>
      <c r="I6" s="43">
        <v>30</v>
      </c>
      <c r="J6" s="43">
        <v>3500</v>
      </c>
      <c r="K6" s="45"/>
    </row>
    <row r="7" spans="1:11">
      <c r="A7" s="39" t="s">
        <v>59</v>
      </c>
      <c r="B7" s="43">
        <v>8</v>
      </c>
      <c r="C7" s="43">
        <v>530</v>
      </c>
      <c r="D7" s="43">
        <v>217272</v>
      </c>
      <c r="E7" s="43">
        <v>1442176</v>
      </c>
      <c r="F7" s="43">
        <v>1854891</v>
      </c>
      <c r="G7" s="44">
        <f t="shared" ref="G7:G33" si="1">J7+K7</f>
        <v>732026</v>
      </c>
      <c r="H7" s="43">
        <v>155629</v>
      </c>
      <c r="I7" s="43">
        <v>967236</v>
      </c>
      <c r="J7" s="43">
        <v>732026</v>
      </c>
      <c r="K7" s="45"/>
    </row>
    <row r="8" spans="1:11">
      <c r="A8" s="39" t="s">
        <v>60</v>
      </c>
      <c r="B8" s="43">
        <v>16</v>
      </c>
      <c r="C8" s="43">
        <v>511</v>
      </c>
      <c r="D8" s="43">
        <v>187192</v>
      </c>
      <c r="E8" s="43">
        <v>217250</v>
      </c>
      <c r="F8" s="43">
        <v>674502</v>
      </c>
      <c r="G8" s="44">
        <f t="shared" si="1"/>
        <v>174937</v>
      </c>
      <c r="H8" s="43">
        <v>479855</v>
      </c>
      <c r="I8" s="43">
        <v>19710</v>
      </c>
      <c r="J8" s="43">
        <v>174937</v>
      </c>
      <c r="K8" s="45"/>
    </row>
    <row r="9" spans="1:11">
      <c r="A9" s="39" t="s">
        <v>61</v>
      </c>
      <c r="B9" s="43">
        <v>2</v>
      </c>
      <c r="C9" s="43">
        <v>12</v>
      </c>
      <c r="D9" s="43">
        <v>4202</v>
      </c>
      <c r="E9" s="43">
        <v>25988</v>
      </c>
      <c r="F9" s="43">
        <v>46129</v>
      </c>
      <c r="G9" s="44">
        <f t="shared" si="1"/>
        <v>43254</v>
      </c>
      <c r="H9" s="43">
        <v>104</v>
      </c>
      <c r="I9" s="43">
        <v>2771</v>
      </c>
      <c r="J9" s="43">
        <v>43254</v>
      </c>
      <c r="K9" s="45"/>
    </row>
    <row r="10" spans="1:11">
      <c r="A10" s="39" t="s">
        <v>85</v>
      </c>
      <c r="B10" s="43">
        <v>1</v>
      </c>
      <c r="C10" s="43">
        <v>11</v>
      </c>
      <c r="D10" s="43">
        <v>500</v>
      </c>
      <c r="E10" s="43">
        <v>1000</v>
      </c>
      <c r="F10" s="43">
        <v>3200</v>
      </c>
      <c r="G10" s="46">
        <f>J10+K10</f>
        <v>3200</v>
      </c>
      <c r="H10" s="45" t="s">
        <v>91</v>
      </c>
      <c r="I10" s="45" t="s">
        <v>92</v>
      </c>
      <c r="J10" s="43">
        <v>3200</v>
      </c>
      <c r="K10" s="45"/>
    </row>
    <row r="11" spans="1:11">
      <c r="A11" s="39" t="s">
        <v>62</v>
      </c>
      <c r="B11" s="43">
        <v>3</v>
      </c>
      <c r="C11" s="43">
        <v>34</v>
      </c>
      <c r="D11" s="43">
        <v>8485</v>
      </c>
      <c r="E11" s="43">
        <v>100137</v>
      </c>
      <c r="F11" s="43">
        <v>314573</v>
      </c>
      <c r="G11" s="44">
        <f t="shared" si="1"/>
        <v>313562</v>
      </c>
      <c r="H11" s="43">
        <v>940</v>
      </c>
      <c r="I11" s="43">
        <v>71</v>
      </c>
      <c r="J11" s="43">
        <v>313562</v>
      </c>
      <c r="K11" s="45"/>
    </row>
    <row r="12" spans="1:11">
      <c r="A12" s="39" t="s">
        <v>63</v>
      </c>
      <c r="B12" s="43">
        <v>9</v>
      </c>
      <c r="C12" s="43">
        <v>88</v>
      </c>
      <c r="D12" s="43">
        <v>24681</v>
      </c>
      <c r="E12" s="43">
        <v>43842</v>
      </c>
      <c r="F12" s="43">
        <v>81109</v>
      </c>
      <c r="G12" s="44">
        <f t="shared" si="1"/>
        <v>57995</v>
      </c>
      <c r="H12" s="43">
        <v>5776</v>
      </c>
      <c r="I12" s="43">
        <v>17338</v>
      </c>
      <c r="J12" s="43">
        <v>57995</v>
      </c>
      <c r="K12" s="45"/>
    </row>
    <row r="13" spans="1:11">
      <c r="A13" s="39" t="s">
        <v>64</v>
      </c>
      <c r="B13" s="43">
        <v>5</v>
      </c>
      <c r="C13" s="43">
        <v>482</v>
      </c>
      <c r="D13" s="43">
        <v>268272</v>
      </c>
      <c r="E13" s="43">
        <v>994408</v>
      </c>
      <c r="F13" s="43">
        <v>1929602</v>
      </c>
      <c r="G13" s="44">
        <f t="shared" si="1"/>
        <v>1829702</v>
      </c>
      <c r="H13" s="43">
        <v>99782</v>
      </c>
      <c r="I13" s="43">
        <v>118</v>
      </c>
      <c r="J13" s="43">
        <v>1829702</v>
      </c>
      <c r="K13" s="45"/>
    </row>
    <row r="14" spans="1:11">
      <c r="A14" s="39" t="s">
        <v>65</v>
      </c>
      <c r="B14" s="43">
        <v>11</v>
      </c>
      <c r="C14" s="43">
        <v>308</v>
      </c>
      <c r="D14" s="43">
        <v>119281</v>
      </c>
      <c r="E14" s="43">
        <v>402295</v>
      </c>
      <c r="F14" s="43">
        <v>532415</v>
      </c>
      <c r="G14" s="44">
        <f t="shared" si="1"/>
        <v>443430</v>
      </c>
      <c r="H14" s="43">
        <v>20860</v>
      </c>
      <c r="I14" s="43">
        <v>68125</v>
      </c>
      <c r="J14" s="43">
        <v>443430</v>
      </c>
      <c r="K14" s="45"/>
    </row>
    <row r="15" spans="1:11">
      <c r="A15" s="39" t="s">
        <v>66</v>
      </c>
      <c r="B15" s="43">
        <v>2</v>
      </c>
      <c r="C15" s="43">
        <v>12</v>
      </c>
      <c r="D15" s="43">
        <v>3266</v>
      </c>
      <c r="E15" s="43">
        <v>7934</v>
      </c>
      <c r="F15" s="43">
        <v>11035</v>
      </c>
      <c r="G15" s="46">
        <f t="shared" si="1"/>
        <v>8924</v>
      </c>
      <c r="H15" s="45" t="s">
        <v>91</v>
      </c>
      <c r="I15" s="43">
        <v>2111</v>
      </c>
      <c r="J15" s="43">
        <v>8924</v>
      </c>
      <c r="K15" s="45"/>
    </row>
    <row r="16" spans="1:11">
      <c r="A16" s="39" t="s">
        <v>67</v>
      </c>
      <c r="B16" s="43">
        <v>6</v>
      </c>
      <c r="C16" s="43">
        <v>74</v>
      </c>
      <c r="D16" s="43">
        <v>34842</v>
      </c>
      <c r="E16" s="43">
        <v>95347</v>
      </c>
      <c r="F16" s="43">
        <v>177079</v>
      </c>
      <c r="G16" s="44">
        <f t="shared" si="1"/>
        <v>49138</v>
      </c>
      <c r="H16" s="43">
        <v>49251</v>
      </c>
      <c r="I16" s="43">
        <v>78690</v>
      </c>
      <c r="J16" s="43">
        <v>49138</v>
      </c>
      <c r="K16" s="45"/>
    </row>
    <row r="17" spans="1:11">
      <c r="A17" s="39" t="s">
        <v>68</v>
      </c>
      <c r="B17" s="43">
        <v>4</v>
      </c>
      <c r="C17" s="43">
        <v>57</v>
      </c>
      <c r="D17" s="43">
        <v>17115</v>
      </c>
      <c r="E17" s="43">
        <v>31368</v>
      </c>
      <c r="F17" s="43">
        <v>54802</v>
      </c>
      <c r="G17" s="46">
        <f t="shared" si="1"/>
        <v>44602</v>
      </c>
      <c r="H17" s="45" t="s">
        <v>91</v>
      </c>
      <c r="I17" s="43">
        <v>10200</v>
      </c>
      <c r="J17" s="43">
        <v>44602</v>
      </c>
      <c r="K17" s="45"/>
    </row>
    <row r="18" spans="1:11">
      <c r="A18" s="39" t="s">
        <v>69</v>
      </c>
      <c r="B18" s="43">
        <v>4</v>
      </c>
      <c r="C18" s="43">
        <v>64</v>
      </c>
      <c r="D18" s="43">
        <v>34392</v>
      </c>
      <c r="E18" s="43">
        <v>102652</v>
      </c>
      <c r="F18" s="43">
        <v>211795</v>
      </c>
      <c r="G18" s="44">
        <f t="shared" si="1"/>
        <v>207445</v>
      </c>
      <c r="H18" s="43">
        <v>160</v>
      </c>
      <c r="I18" s="43">
        <v>4190</v>
      </c>
      <c r="J18" s="43">
        <v>207445</v>
      </c>
      <c r="K18" s="45"/>
    </row>
    <row r="19" spans="1:11">
      <c r="A19" s="39" t="s">
        <v>70</v>
      </c>
      <c r="B19" s="43">
        <v>5</v>
      </c>
      <c r="C19" s="43">
        <v>55</v>
      </c>
      <c r="D19" s="43">
        <v>9655</v>
      </c>
      <c r="E19" s="43">
        <v>15266</v>
      </c>
      <c r="F19" s="43">
        <v>33737</v>
      </c>
      <c r="G19" s="44">
        <f t="shared" si="1"/>
        <v>30859</v>
      </c>
      <c r="H19" s="43">
        <v>456</v>
      </c>
      <c r="I19" s="43">
        <v>2422</v>
      </c>
      <c r="J19" s="43">
        <v>30859</v>
      </c>
      <c r="K19" s="45"/>
    </row>
    <row r="20" spans="1:11">
      <c r="A20" s="39" t="s">
        <v>71</v>
      </c>
      <c r="B20" s="43">
        <v>4</v>
      </c>
      <c r="C20" s="43">
        <v>224</v>
      </c>
      <c r="D20" s="43">
        <v>109481</v>
      </c>
      <c r="E20" s="43">
        <v>786112</v>
      </c>
      <c r="F20" s="43">
        <v>1136951</v>
      </c>
      <c r="G20" s="44">
        <f t="shared" si="1"/>
        <v>1106438</v>
      </c>
      <c r="H20" s="43">
        <v>16090</v>
      </c>
      <c r="I20" s="43">
        <v>14423</v>
      </c>
      <c r="J20" s="43">
        <v>1106438</v>
      </c>
      <c r="K20" s="45"/>
    </row>
    <row r="21" spans="1:11">
      <c r="A21" s="39" t="s">
        <v>72</v>
      </c>
      <c r="B21" s="43">
        <v>10</v>
      </c>
      <c r="C21" s="43">
        <v>240</v>
      </c>
      <c r="D21" s="43">
        <v>77010</v>
      </c>
      <c r="E21" s="43">
        <v>137665</v>
      </c>
      <c r="F21" s="43">
        <v>336994</v>
      </c>
      <c r="G21" s="44">
        <f t="shared" si="1"/>
        <v>322040</v>
      </c>
      <c r="H21" s="43">
        <v>13442</v>
      </c>
      <c r="I21" s="43">
        <v>1512</v>
      </c>
      <c r="J21" s="43">
        <v>322040</v>
      </c>
      <c r="K21" s="45"/>
    </row>
    <row r="22" spans="1:11">
      <c r="A22" s="39" t="s">
        <v>73</v>
      </c>
      <c r="B22" s="43">
        <v>10</v>
      </c>
      <c r="C22" s="43">
        <v>155</v>
      </c>
      <c r="D22" s="43">
        <v>66955</v>
      </c>
      <c r="E22" s="43">
        <v>89287</v>
      </c>
      <c r="F22" s="43">
        <v>220382</v>
      </c>
      <c r="G22" s="47">
        <f t="shared" si="1"/>
        <v>216084</v>
      </c>
      <c r="H22" s="43">
        <v>4298</v>
      </c>
      <c r="I22" s="45" t="s">
        <v>92</v>
      </c>
      <c r="J22" s="43">
        <v>216084</v>
      </c>
      <c r="K22" s="45"/>
    </row>
    <row r="23" spans="1:11">
      <c r="A23" s="39" t="s">
        <v>74</v>
      </c>
      <c r="B23" s="43">
        <v>22</v>
      </c>
      <c r="C23" s="43">
        <v>4597</v>
      </c>
      <c r="D23" s="43">
        <v>3171022</v>
      </c>
      <c r="E23" s="43">
        <v>7960844</v>
      </c>
      <c r="F23" s="43">
        <v>14241937</v>
      </c>
      <c r="G23" s="44">
        <f t="shared" si="1"/>
        <v>13802668</v>
      </c>
      <c r="H23" s="43">
        <v>267321</v>
      </c>
      <c r="I23" s="43">
        <v>171948</v>
      </c>
      <c r="J23" s="43">
        <v>13802668</v>
      </c>
      <c r="K23" s="45"/>
    </row>
    <row r="24" spans="1:11">
      <c r="A24" s="39" t="s">
        <v>75</v>
      </c>
      <c r="B24" s="43">
        <v>1</v>
      </c>
      <c r="C24" s="43">
        <v>10</v>
      </c>
      <c r="D24" s="43">
        <v>3245</v>
      </c>
      <c r="E24" s="43">
        <v>5656</v>
      </c>
      <c r="F24" s="43">
        <v>18796</v>
      </c>
      <c r="G24" s="46">
        <f t="shared" si="1"/>
        <v>18796</v>
      </c>
      <c r="H24" s="45" t="s">
        <v>91</v>
      </c>
      <c r="I24" s="45" t="s">
        <v>92</v>
      </c>
      <c r="J24" s="43">
        <v>18796</v>
      </c>
      <c r="K24" s="45"/>
    </row>
    <row r="25" spans="1:11">
      <c r="A25" s="39" t="s">
        <v>76</v>
      </c>
      <c r="B25" s="43">
        <v>4</v>
      </c>
      <c r="C25" s="43">
        <v>78</v>
      </c>
      <c r="D25" s="43">
        <v>29781</v>
      </c>
      <c r="E25" s="43">
        <v>72572</v>
      </c>
      <c r="F25" s="43">
        <v>156677</v>
      </c>
      <c r="G25" s="46">
        <f t="shared" si="1"/>
        <v>156438</v>
      </c>
      <c r="H25" s="45" t="s">
        <v>91</v>
      </c>
      <c r="I25" s="43">
        <v>239</v>
      </c>
      <c r="J25" s="43">
        <v>156438</v>
      </c>
      <c r="K25" s="45"/>
    </row>
    <row r="26" spans="1:11">
      <c r="A26" s="39" t="s">
        <v>77</v>
      </c>
      <c r="B26" s="43">
        <v>8</v>
      </c>
      <c r="C26" s="43">
        <v>243</v>
      </c>
      <c r="D26" s="43">
        <v>63175</v>
      </c>
      <c r="E26" s="43">
        <v>183673</v>
      </c>
      <c r="F26" s="43">
        <v>294520</v>
      </c>
      <c r="G26" s="44">
        <f t="shared" si="1"/>
        <v>256235</v>
      </c>
      <c r="H26" s="43">
        <v>11810</v>
      </c>
      <c r="I26" s="43">
        <v>26475</v>
      </c>
      <c r="J26" s="43">
        <v>256235</v>
      </c>
      <c r="K26" s="45"/>
    </row>
    <row r="27" spans="1:11">
      <c r="A27" s="39" t="s">
        <v>78</v>
      </c>
      <c r="B27" s="43">
        <v>19</v>
      </c>
      <c r="C27" s="43">
        <v>473</v>
      </c>
      <c r="D27" s="43">
        <v>187818</v>
      </c>
      <c r="E27" s="43">
        <v>575019</v>
      </c>
      <c r="F27" s="43">
        <v>992837</v>
      </c>
      <c r="G27" s="44">
        <f t="shared" si="1"/>
        <v>889882</v>
      </c>
      <c r="H27" s="43">
        <v>40168</v>
      </c>
      <c r="I27" s="43">
        <v>62787</v>
      </c>
      <c r="J27" s="43">
        <v>889882</v>
      </c>
      <c r="K27" s="45"/>
    </row>
    <row r="28" spans="1:11">
      <c r="A28" s="39" t="s">
        <v>79</v>
      </c>
      <c r="B28" s="43">
        <v>7</v>
      </c>
      <c r="C28" s="43">
        <v>159</v>
      </c>
      <c r="D28" s="43">
        <v>45872</v>
      </c>
      <c r="E28" s="43">
        <v>667196</v>
      </c>
      <c r="F28" s="43">
        <v>857149</v>
      </c>
      <c r="G28" s="47">
        <f t="shared" si="1"/>
        <v>837423</v>
      </c>
      <c r="H28" s="43">
        <v>19726</v>
      </c>
      <c r="I28" s="45" t="s">
        <v>92</v>
      </c>
      <c r="J28" s="43">
        <v>837423</v>
      </c>
      <c r="K28" s="45"/>
    </row>
    <row r="29" spans="1:11">
      <c r="A29" s="39" t="s">
        <v>80</v>
      </c>
      <c r="B29" s="43">
        <v>4</v>
      </c>
      <c r="C29" s="43">
        <v>52</v>
      </c>
      <c r="D29" s="43">
        <v>15290</v>
      </c>
      <c r="E29" s="43">
        <v>50830</v>
      </c>
      <c r="F29" s="43">
        <v>80488</v>
      </c>
      <c r="G29" s="44">
        <f t="shared" si="1"/>
        <v>46950</v>
      </c>
      <c r="H29" s="43">
        <v>33528</v>
      </c>
      <c r="I29" s="43">
        <v>10</v>
      </c>
      <c r="J29" s="43">
        <v>46950</v>
      </c>
      <c r="K29" s="45"/>
    </row>
    <row r="30" spans="1:11">
      <c r="A30" s="39" t="s">
        <v>81</v>
      </c>
      <c r="B30" s="43">
        <v>8</v>
      </c>
      <c r="C30" s="43">
        <v>1003</v>
      </c>
      <c r="D30" s="43">
        <v>930854</v>
      </c>
      <c r="E30" s="43">
        <v>1753263</v>
      </c>
      <c r="F30" s="43">
        <v>2688735</v>
      </c>
      <c r="G30" s="47">
        <f t="shared" si="1"/>
        <v>2658839</v>
      </c>
      <c r="H30" s="43">
        <v>29896</v>
      </c>
      <c r="I30" s="45" t="s">
        <v>92</v>
      </c>
      <c r="J30" s="43">
        <v>2658839</v>
      </c>
      <c r="K30" s="45"/>
    </row>
    <row r="31" spans="1:11">
      <c r="A31" s="39" t="s">
        <v>82</v>
      </c>
      <c r="B31" s="43">
        <v>9</v>
      </c>
      <c r="C31" s="43">
        <v>397</v>
      </c>
      <c r="D31" s="43">
        <v>133923</v>
      </c>
      <c r="E31" s="43">
        <v>118664</v>
      </c>
      <c r="F31" s="43">
        <v>351620</v>
      </c>
      <c r="G31" s="44">
        <f t="shared" si="1"/>
        <v>164665</v>
      </c>
      <c r="H31" s="43">
        <v>169728</v>
      </c>
      <c r="I31" s="43">
        <v>17227</v>
      </c>
      <c r="J31" s="43">
        <v>164472</v>
      </c>
      <c r="K31" s="43">
        <v>193</v>
      </c>
    </row>
    <row r="32" spans="1:11">
      <c r="A32" s="39" t="s">
        <v>84</v>
      </c>
      <c r="B32" s="43">
        <v>20</v>
      </c>
      <c r="C32" s="43">
        <v>947</v>
      </c>
      <c r="D32" s="43">
        <v>451143</v>
      </c>
      <c r="E32" s="43">
        <v>1403474</v>
      </c>
      <c r="F32" s="43">
        <v>2289126</v>
      </c>
      <c r="G32" s="44">
        <f>J32+K32</f>
        <v>2087203</v>
      </c>
      <c r="H32" s="43">
        <v>85932</v>
      </c>
      <c r="I32" s="43">
        <v>115991</v>
      </c>
      <c r="J32" s="43">
        <v>2087203</v>
      </c>
      <c r="K32" s="45"/>
    </row>
    <row r="33" spans="1:11">
      <c r="A33" s="39" t="s">
        <v>83</v>
      </c>
      <c r="B33" s="43">
        <v>3</v>
      </c>
      <c r="C33" s="43">
        <v>77</v>
      </c>
      <c r="D33" s="43">
        <v>13257</v>
      </c>
      <c r="E33" s="43">
        <v>12260</v>
      </c>
      <c r="F33" s="43">
        <v>29910</v>
      </c>
      <c r="G33" s="46">
        <f t="shared" si="1"/>
        <v>20419</v>
      </c>
      <c r="H33" s="45" t="s">
        <v>91</v>
      </c>
      <c r="I33" s="43">
        <v>9491</v>
      </c>
      <c r="J33" s="43">
        <v>20419</v>
      </c>
      <c r="K33" s="45"/>
    </row>
  </sheetData>
  <autoFilter ref="A1:K33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44統計区別製造品出荷額等</vt:lpstr>
      <vt:lpstr>【Ｘ処理前}】45統計区別製造品出荷額等</vt:lpstr>
      <vt:lpstr>Sheet1</vt:lpstr>
    </vt:vector>
  </TitlesOfParts>
  <Company>大津市役所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2015-02-20T02:31:10Z</cp:lastPrinted>
  <dcterms:created xsi:type="dcterms:W3CDTF">2003-12-17T07:56:48Z</dcterms:created>
  <dcterms:modified xsi:type="dcterms:W3CDTF">2016-04-19T06:31:41Z</dcterms:modified>
</cp:coreProperties>
</file>