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7230" activeTab="0"/>
  </bookViews>
  <sheets>
    <sheet name="109" sheetId="1" r:id="rId1"/>
  </sheets>
  <definedNames>
    <definedName name="_xlnm.Print_Area" localSheetId="0">'109'!$A$1:$I$48</definedName>
  </definedNames>
  <calcPr fullCalcOnLoad="1"/>
</workbook>
</file>

<file path=xl/sharedStrings.xml><?xml version="1.0" encoding="utf-8"?>
<sst xmlns="http://schemas.openxmlformats.org/spreadsheetml/2006/main" count="56" uniqueCount="56">
  <si>
    <t>男</t>
  </si>
  <si>
    <t>女</t>
  </si>
  <si>
    <t>計</t>
  </si>
  <si>
    <t>市内率</t>
  </si>
  <si>
    <t>小　松</t>
  </si>
  <si>
    <t>木　戸</t>
  </si>
  <si>
    <t>和　邇</t>
  </si>
  <si>
    <t>小　野</t>
  </si>
  <si>
    <t>伊香立</t>
  </si>
  <si>
    <t>真野北</t>
  </si>
  <si>
    <t>仰木の里</t>
  </si>
  <si>
    <t>日吉台</t>
  </si>
  <si>
    <t>下阪本</t>
  </si>
  <si>
    <t>山中比叡平</t>
  </si>
  <si>
    <t>富士見</t>
  </si>
  <si>
    <t>上田上</t>
  </si>
  <si>
    <t>青山</t>
  </si>
  <si>
    <t>瀬田南</t>
  </si>
  <si>
    <t>瀬田東</t>
  </si>
  <si>
    <t>瀬田北</t>
  </si>
  <si>
    <t>学  区  名</t>
  </si>
  <si>
    <t>区     　分</t>
  </si>
  <si>
    <t>区     　分</t>
  </si>
  <si>
    <t>真　野</t>
  </si>
  <si>
    <t>堅　田</t>
  </si>
  <si>
    <t>仰　木</t>
  </si>
  <si>
    <t>6 5        歳        以        上</t>
  </si>
  <si>
    <t>川</t>
  </si>
  <si>
    <t>高齢化率</t>
  </si>
  <si>
    <t>6 5歳以上
要介護認定者</t>
  </si>
  <si>
    <t xml:space="preserve">（注）1.人口は住民基本台帳と外国人登録人口の合計数｡                              </t>
  </si>
  <si>
    <t>介護保険課</t>
  </si>
  <si>
    <t>109　　学区別高齢者人口</t>
  </si>
  <si>
    <t>平成27年4月1日現在(単位：人・％）</t>
  </si>
  <si>
    <t>雄　琴</t>
  </si>
  <si>
    <t>坂　本</t>
  </si>
  <si>
    <t>唐　崎</t>
  </si>
  <si>
    <t>滋　賀</t>
  </si>
  <si>
    <t>藤　尾</t>
  </si>
  <si>
    <t>長　等</t>
  </si>
  <si>
    <t>逢　坂</t>
  </si>
  <si>
    <t>中　央</t>
  </si>
  <si>
    <t>平　野</t>
  </si>
  <si>
    <t>膳　所</t>
  </si>
  <si>
    <t>晴　嵐</t>
  </si>
  <si>
    <t>石　山</t>
  </si>
  <si>
    <t>南　郷</t>
  </si>
  <si>
    <t>大　石</t>
  </si>
  <si>
    <t>田　上</t>
  </si>
  <si>
    <t>瀬　田</t>
  </si>
  <si>
    <t>合　計</t>
  </si>
  <si>
    <t>長寿政策課</t>
  </si>
  <si>
    <t>資料：</t>
  </si>
  <si>
    <t>健康保険部</t>
  </si>
  <si>
    <t>　　　2.仰木の里東学区は仰木の里学区に含む。</t>
  </si>
  <si>
    <t>　　　3.単位未満を四捨五入してあるため、合計が合わない場合がある。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</si>
</sst>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0_);[Red]\(0\)"/>
    <numFmt numFmtId="179" formatCode="0_ "/>
    <numFmt numFmtId="180" formatCode="#,##0_ "/>
    <numFmt numFmtId="181" formatCode="0.0_ "/>
    <numFmt numFmtId="182" formatCode="0.00_ "/>
    <numFmt numFmtId="183" formatCode="0.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%"/>
    <numFmt numFmtId="191" formatCode="0.00000%"/>
    <numFmt numFmtId="192" formatCode="0.0000%"/>
    <numFmt numFmtId="193" formatCode="0.000%"/>
    <numFmt numFmtId="194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HGPｺﾞｼｯｸE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9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right" vertical="center"/>
    </xf>
    <xf numFmtId="176" fontId="5" fillId="0" borderId="0" xfId="42" applyNumberFormat="1" applyFont="1" applyFill="1" applyAlignment="1">
      <alignment vertical="center"/>
    </xf>
    <xf numFmtId="176" fontId="4" fillId="0" borderId="10" xfId="42" applyNumberFormat="1" applyFont="1" applyFill="1" applyBorder="1" applyAlignment="1">
      <alignment vertical="center"/>
    </xf>
    <xf numFmtId="176" fontId="6" fillId="0" borderId="13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Alignment="1">
      <alignment vertical="center"/>
    </xf>
    <xf numFmtId="176" fontId="3" fillId="0" borderId="20" xfId="42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 applyProtection="1">
      <alignment vertical="center"/>
      <protection/>
    </xf>
    <xf numFmtId="180" fontId="6" fillId="0" borderId="10" xfId="0" applyNumberFormat="1" applyFont="1" applyFill="1" applyBorder="1" applyAlignment="1" applyProtection="1">
      <alignment vertical="center"/>
      <protection/>
    </xf>
    <xf numFmtId="180" fontId="6" fillId="0" borderId="21" xfId="0" applyNumberFormat="1" applyFont="1" applyFill="1" applyBorder="1" applyAlignment="1" applyProtection="1">
      <alignment vertical="center"/>
      <protection/>
    </xf>
    <xf numFmtId="180" fontId="6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76" fontId="6" fillId="0" borderId="0" xfId="42" applyNumberFormat="1" applyFont="1" applyFill="1" applyBorder="1" applyAlignment="1" applyProtection="1">
      <alignment vertical="center"/>
      <protection/>
    </xf>
    <xf numFmtId="176" fontId="6" fillId="0" borderId="10" xfId="42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Layout" workbookViewId="0" topLeftCell="A1">
      <selection activeCell="F43" sqref="F43"/>
    </sheetView>
  </sheetViews>
  <sheetFormatPr defaultColWidth="9.00390625" defaultRowHeight="13.5"/>
  <cols>
    <col min="1" max="1" width="4.00390625" style="4" customWidth="1"/>
    <col min="2" max="2" width="12.625" style="4" customWidth="1"/>
    <col min="3" max="3" width="1.625" style="4" customWidth="1"/>
    <col min="4" max="6" width="11.375" style="4" customWidth="1"/>
    <col min="7" max="7" width="11.375" style="30" customWidth="1"/>
    <col min="8" max="8" width="9.75390625" style="4" customWidth="1"/>
    <col min="9" max="9" width="11.375" style="4" customWidth="1"/>
    <col min="10" max="10" width="9.00390625" style="4" customWidth="1"/>
    <col min="11" max="11" width="11.875" style="4" bestFit="1" customWidth="1"/>
    <col min="12" max="16384" width="9.00390625" style="4" customWidth="1"/>
  </cols>
  <sheetData>
    <row r="1" spans="1:9" ht="24.75" customHeight="1">
      <c r="A1" s="3" t="s">
        <v>32</v>
      </c>
      <c r="B1" s="3"/>
      <c r="C1" s="3"/>
      <c r="D1" s="3"/>
      <c r="E1" s="3"/>
      <c r="F1" s="3"/>
      <c r="G1" s="27"/>
      <c r="H1" s="3"/>
      <c r="I1" s="3"/>
    </row>
    <row r="2" spans="7:9" ht="18.75" customHeight="1" thickBot="1">
      <c r="G2" s="28"/>
      <c r="H2" s="5"/>
      <c r="I2" s="6" t="s">
        <v>33</v>
      </c>
    </row>
    <row r="3" spans="1:9" ht="24" customHeight="1">
      <c r="A3" s="7" t="s">
        <v>22</v>
      </c>
      <c r="B3" s="7" t="s">
        <v>21</v>
      </c>
      <c r="C3" s="8"/>
      <c r="D3" s="37" t="s">
        <v>26</v>
      </c>
      <c r="E3" s="38"/>
      <c r="F3" s="38"/>
      <c r="G3" s="38"/>
      <c r="H3" s="39"/>
      <c r="I3" s="40" t="s">
        <v>29</v>
      </c>
    </row>
    <row r="4" spans="1:9" ht="24" customHeight="1">
      <c r="A4" s="9"/>
      <c r="B4" s="10" t="s">
        <v>20</v>
      </c>
      <c r="C4" s="11"/>
      <c r="D4" s="12" t="s">
        <v>0</v>
      </c>
      <c r="E4" s="12" t="s">
        <v>1</v>
      </c>
      <c r="F4" s="12" t="s">
        <v>2</v>
      </c>
      <c r="G4" s="29" t="s">
        <v>3</v>
      </c>
      <c r="H4" s="13" t="s">
        <v>28</v>
      </c>
      <c r="I4" s="41"/>
    </row>
    <row r="5" spans="1:15" ht="16.5" customHeight="1">
      <c r="A5" s="14"/>
      <c r="B5" s="1" t="s">
        <v>4</v>
      </c>
      <c r="C5" s="15"/>
      <c r="D5" s="32">
        <v>583</v>
      </c>
      <c r="E5" s="32">
        <v>717</v>
      </c>
      <c r="F5" s="32">
        <f>SUM(D5:E5)</f>
        <v>1300</v>
      </c>
      <c r="G5" s="42">
        <f>F5/81948</f>
        <v>0.015863718455605993</v>
      </c>
      <c r="H5" s="42">
        <v>0.29898804047838085</v>
      </c>
      <c r="I5" s="23">
        <v>243</v>
      </c>
      <c r="O5" s="21"/>
    </row>
    <row r="6" spans="1:15" ht="16.5" customHeight="1">
      <c r="A6" s="14"/>
      <c r="B6" s="1" t="s">
        <v>5</v>
      </c>
      <c r="C6" s="15"/>
      <c r="D6" s="32">
        <v>608</v>
      </c>
      <c r="E6" s="32">
        <v>745</v>
      </c>
      <c r="F6" s="32">
        <f aca="true" t="shared" si="0" ref="F6:F40">SUM(D6:E6)</f>
        <v>1353</v>
      </c>
      <c r="G6" s="42">
        <f aca="true" t="shared" si="1" ref="G6:G40">F6/81948</f>
        <v>0.0165104700541807</v>
      </c>
      <c r="H6" s="42">
        <v>0.2862886161658908</v>
      </c>
      <c r="I6" s="23">
        <v>291</v>
      </c>
      <c r="O6" s="21"/>
    </row>
    <row r="7" spans="1:15" ht="16.5" customHeight="1">
      <c r="A7" s="14"/>
      <c r="B7" s="1" t="s">
        <v>6</v>
      </c>
      <c r="C7" s="15"/>
      <c r="D7" s="32">
        <v>991</v>
      </c>
      <c r="E7" s="32">
        <v>1191</v>
      </c>
      <c r="F7" s="32">
        <f t="shared" si="0"/>
        <v>2182</v>
      </c>
      <c r="G7" s="42">
        <f t="shared" si="1"/>
        <v>0.026626641284717138</v>
      </c>
      <c r="H7" s="42">
        <v>0.24368997096269823</v>
      </c>
      <c r="I7" s="23">
        <v>410</v>
      </c>
      <c r="O7" s="21"/>
    </row>
    <row r="8" spans="1:15" ht="16.5" customHeight="1">
      <c r="A8" s="14"/>
      <c r="B8" s="1" t="s">
        <v>7</v>
      </c>
      <c r="C8" s="15"/>
      <c r="D8" s="32">
        <v>891</v>
      </c>
      <c r="E8" s="32">
        <v>1027</v>
      </c>
      <c r="F8" s="32">
        <f t="shared" si="0"/>
        <v>1918</v>
      </c>
      <c r="G8" s="42">
        <f t="shared" si="1"/>
        <v>0.023405086152194075</v>
      </c>
      <c r="H8" s="42">
        <v>0.40782479268551985</v>
      </c>
      <c r="I8" s="23">
        <v>284</v>
      </c>
      <c r="O8" s="21"/>
    </row>
    <row r="9" spans="1:15" ht="16.5" customHeight="1">
      <c r="A9" s="14"/>
      <c r="B9" s="1" t="s">
        <v>27</v>
      </c>
      <c r="C9" s="15"/>
      <c r="D9" s="32">
        <v>54</v>
      </c>
      <c r="E9" s="32">
        <v>91</v>
      </c>
      <c r="F9" s="32">
        <f t="shared" si="0"/>
        <v>145</v>
      </c>
      <c r="G9" s="42">
        <f t="shared" si="1"/>
        <v>0.0017694147508175917</v>
      </c>
      <c r="H9" s="42">
        <v>0.5330882352941176</v>
      </c>
      <c r="I9" s="24">
        <v>34</v>
      </c>
      <c r="O9" s="21"/>
    </row>
    <row r="10" spans="1:15" ht="16.5" customHeight="1">
      <c r="A10" s="14"/>
      <c r="B10" s="1" t="s">
        <v>8</v>
      </c>
      <c r="C10" s="15"/>
      <c r="D10" s="32">
        <v>326</v>
      </c>
      <c r="E10" s="32">
        <v>452</v>
      </c>
      <c r="F10" s="32">
        <f t="shared" si="0"/>
        <v>778</v>
      </c>
      <c r="G10" s="42">
        <f t="shared" si="1"/>
        <v>0.009493825352662664</v>
      </c>
      <c r="H10" s="42">
        <v>0.3130784708249497</v>
      </c>
      <c r="I10" s="23">
        <v>144</v>
      </c>
      <c r="O10" s="21"/>
    </row>
    <row r="11" spans="1:15" ht="16.5" customHeight="1">
      <c r="A11" s="14"/>
      <c r="B11" s="1" t="s">
        <v>23</v>
      </c>
      <c r="C11" s="15"/>
      <c r="D11" s="32">
        <v>747</v>
      </c>
      <c r="E11" s="32">
        <v>943</v>
      </c>
      <c r="F11" s="32">
        <f t="shared" si="0"/>
        <v>1690</v>
      </c>
      <c r="G11" s="42">
        <f t="shared" si="1"/>
        <v>0.020622833992287794</v>
      </c>
      <c r="H11" s="42">
        <v>0.22155217619297327</v>
      </c>
      <c r="I11" s="23">
        <v>337</v>
      </c>
      <c r="O11" s="21"/>
    </row>
    <row r="12" spans="1:15" ht="16.5" customHeight="1">
      <c r="A12" s="14"/>
      <c r="B12" s="1" t="s">
        <v>9</v>
      </c>
      <c r="C12" s="15"/>
      <c r="D12" s="32">
        <v>977</v>
      </c>
      <c r="E12" s="32">
        <v>1041</v>
      </c>
      <c r="F12" s="32">
        <f t="shared" si="0"/>
        <v>2018</v>
      </c>
      <c r="G12" s="42">
        <f t="shared" si="1"/>
        <v>0.024625372187240688</v>
      </c>
      <c r="H12" s="42">
        <v>0.29489989770568464</v>
      </c>
      <c r="I12" s="23">
        <v>357</v>
      </c>
      <c r="O12" s="21"/>
    </row>
    <row r="13" spans="1:15" ht="16.5" customHeight="1">
      <c r="A13" s="14"/>
      <c r="B13" s="1" t="s">
        <v>24</v>
      </c>
      <c r="C13" s="15"/>
      <c r="D13" s="32">
        <v>1360</v>
      </c>
      <c r="E13" s="32">
        <v>1766</v>
      </c>
      <c r="F13" s="32">
        <f t="shared" si="0"/>
        <v>3126</v>
      </c>
      <c r="G13" s="42">
        <f t="shared" si="1"/>
        <v>0.038146141455557184</v>
      </c>
      <c r="H13" s="42">
        <v>0.18827922664578692</v>
      </c>
      <c r="I13" s="23">
        <v>582</v>
      </c>
      <c r="O13" s="21"/>
    </row>
    <row r="14" spans="1:15" ht="16.5" customHeight="1">
      <c r="A14" s="14"/>
      <c r="B14" s="1" t="s">
        <v>25</v>
      </c>
      <c r="C14" s="15"/>
      <c r="D14" s="32">
        <v>345</v>
      </c>
      <c r="E14" s="32">
        <v>429</v>
      </c>
      <c r="F14" s="32">
        <f t="shared" si="0"/>
        <v>774</v>
      </c>
      <c r="G14" s="42">
        <f t="shared" si="1"/>
        <v>0.0094450139112608</v>
      </c>
      <c r="H14" s="42">
        <v>0.344</v>
      </c>
      <c r="I14" s="23">
        <v>151</v>
      </c>
      <c r="O14" s="21"/>
    </row>
    <row r="15" spans="1:15" ht="16.5" customHeight="1">
      <c r="A15" s="14"/>
      <c r="B15" s="1" t="s">
        <v>10</v>
      </c>
      <c r="C15" s="15"/>
      <c r="D15" s="34">
        <v>1255</v>
      </c>
      <c r="E15" s="32">
        <v>1367</v>
      </c>
      <c r="F15" s="32">
        <f t="shared" si="0"/>
        <v>2622</v>
      </c>
      <c r="G15" s="42">
        <f t="shared" si="1"/>
        <v>0.031995899838922245</v>
      </c>
      <c r="H15" s="42">
        <v>0.1953218116805721</v>
      </c>
      <c r="I15" s="25">
        <f>175+164</f>
        <v>339</v>
      </c>
      <c r="O15" s="21"/>
    </row>
    <row r="16" spans="1:15" ht="16.5" customHeight="1">
      <c r="A16" s="14"/>
      <c r="B16" s="1" t="s">
        <v>34</v>
      </c>
      <c r="C16" s="15"/>
      <c r="D16" s="32">
        <v>568</v>
      </c>
      <c r="E16" s="32">
        <v>812</v>
      </c>
      <c r="F16" s="32">
        <f t="shared" si="0"/>
        <v>1380</v>
      </c>
      <c r="G16" s="42">
        <f t="shared" si="1"/>
        <v>0.016839947283643287</v>
      </c>
      <c r="H16" s="42">
        <v>0.22973197935741635</v>
      </c>
      <c r="I16" s="23">
        <v>363</v>
      </c>
      <c r="O16" s="21"/>
    </row>
    <row r="17" spans="1:15" ht="16.5" customHeight="1">
      <c r="A17" s="14"/>
      <c r="B17" s="1" t="s">
        <v>11</v>
      </c>
      <c r="C17" s="15"/>
      <c r="D17" s="32">
        <v>760</v>
      </c>
      <c r="E17" s="32">
        <v>853</v>
      </c>
      <c r="F17" s="32">
        <f t="shared" si="0"/>
        <v>1613</v>
      </c>
      <c r="G17" s="42">
        <f t="shared" si="1"/>
        <v>0.019683213745301898</v>
      </c>
      <c r="H17" s="42">
        <v>0.42081920166971043</v>
      </c>
      <c r="I17" s="23">
        <v>247</v>
      </c>
      <c r="O17" s="21"/>
    </row>
    <row r="18" spans="1:15" ht="16.5" customHeight="1">
      <c r="A18" s="14"/>
      <c r="B18" s="1" t="s">
        <v>35</v>
      </c>
      <c r="C18" s="15"/>
      <c r="D18" s="32">
        <v>1234</v>
      </c>
      <c r="E18" s="32">
        <v>1659</v>
      </c>
      <c r="F18" s="32">
        <f t="shared" si="0"/>
        <v>2893</v>
      </c>
      <c r="G18" s="42">
        <f t="shared" si="1"/>
        <v>0.03530287499389857</v>
      </c>
      <c r="H18" s="42">
        <v>0.2908122235625251</v>
      </c>
      <c r="I18" s="23">
        <v>606</v>
      </c>
      <c r="O18" s="21"/>
    </row>
    <row r="19" spans="1:15" ht="16.5" customHeight="1">
      <c r="A19" s="14"/>
      <c r="B19" s="1" t="s">
        <v>12</v>
      </c>
      <c r="C19" s="15"/>
      <c r="D19" s="32">
        <v>901</v>
      </c>
      <c r="E19" s="32">
        <v>1126</v>
      </c>
      <c r="F19" s="32">
        <f t="shared" si="0"/>
        <v>2027</v>
      </c>
      <c r="G19" s="42">
        <f t="shared" si="1"/>
        <v>0.024735197930394883</v>
      </c>
      <c r="H19" s="42">
        <v>0.1942128964261761</v>
      </c>
      <c r="I19" s="23">
        <v>377</v>
      </c>
      <c r="O19" s="21"/>
    </row>
    <row r="20" spans="1:15" ht="16.5" customHeight="1">
      <c r="A20" s="14"/>
      <c r="B20" s="1" t="s">
        <v>36</v>
      </c>
      <c r="C20" s="15"/>
      <c r="D20" s="32">
        <v>1724</v>
      </c>
      <c r="E20" s="32">
        <v>2281</v>
      </c>
      <c r="F20" s="32">
        <f t="shared" si="0"/>
        <v>4005</v>
      </c>
      <c r="G20" s="42">
        <f t="shared" si="1"/>
        <v>0.04887245570361693</v>
      </c>
      <c r="H20" s="42">
        <v>0.24675004620787383</v>
      </c>
      <c r="I20" s="23">
        <v>876</v>
      </c>
      <c r="O20" s="21"/>
    </row>
    <row r="21" spans="1:15" ht="16.5" customHeight="1">
      <c r="A21" s="14"/>
      <c r="B21" s="1" t="s">
        <v>37</v>
      </c>
      <c r="C21" s="15"/>
      <c r="D21" s="32">
        <v>1691</v>
      </c>
      <c r="E21" s="32">
        <v>2239</v>
      </c>
      <c r="F21" s="32">
        <f t="shared" si="0"/>
        <v>3930</v>
      </c>
      <c r="G21" s="42">
        <f t="shared" si="1"/>
        <v>0.047957241177331966</v>
      </c>
      <c r="H21" s="42">
        <v>0.23454285032227262</v>
      </c>
      <c r="I21" s="23">
        <v>786</v>
      </c>
      <c r="O21" s="21"/>
    </row>
    <row r="22" spans="1:15" ht="16.5" customHeight="1">
      <c r="A22" s="14"/>
      <c r="B22" s="1" t="s">
        <v>13</v>
      </c>
      <c r="C22" s="15"/>
      <c r="D22" s="32">
        <v>473</v>
      </c>
      <c r="E22" s="32">
        <v>519</v>
      </c>
      <c r="F22" s="32">
        <f t="shared" si="0"/>
        <v>992</v>
      </c>
      <c r="G22" s="42">
        <f t="shared" si="1"/>
        <v>0.01210523746766242</v>
      </c>
      <c r="H22" s="42">
        <v>0.3338943116795692</v>
      </c>
      <c r="I22" s="23">
        <v>123</v>
      </c>
      <c r="O22" s="21"/>
    </row>
    <row r="23" spans="1:15" ht="16.5" customHeight="1">
      <c r="A23" s="14"/>
      <c r="B23" s="1" t="s">
        <v>38</v>
      </c>
      <c r="C23" s="15"/>
      <c r="D23" s="32">
        <v>821</v>
      </c>
      <c r="E23" s="32">
        <v>941</v>
      </c>
      <c r="F23" s="32">
        <f t="shared" si="0"/>
        <v>1762</v>
      </c>
      <c r="G23" s="42">
        <f t="shared" si="1"/>
        <v>0.021501439937521356</v>
      </c>
      <c r="H23" s="42">
        <v>0.32449355432780846</v>
      </c>
      <c r="I23" s="23">
        <v>274</v>
      </c>
      <c r="O23" s="21"/>
    </row>
    <row r="24" spans="1:15" ht="16.5" customHeight="1">
      <c r="A24" s="14"/>
      <c r="B24" s="1" t="s">
        <v>39</v>
      </c>
      <c r="C24" s="15"/>
      <c r="D24" s="32">
        <v>1304</v>
      </c>
      <c r="E24" s="32">
        <v>1794</v>
      </c>
      <c r="F24" s="32">
        <f t="shared" si="0"/>
        <v>3098</v>
      </c>
      <c r="G24" s="42">
        <f t="shared" si="1"/>
        <v>0.03780446136574413</v>
      </c>
      <c r="H24" s="42">
        <v>0.25741587037806396</v>
      </c>
      <c r="I24" s="23">
        <v>591</v>
      </c>
      <c r="O24" s="21"/>
    </row>
    <row r="25" spans="1:15" ht="16.5" customHeight="1">
      <c r="A25" s="14"/>
      <c r="B25" s="1" t="s">
        <v>40</v>
      </c>
      <c r="C25" s="15"/>
      <c r="D25" s="32">
        <v>915</v>
      </c>
      <c r="E25" s="32">
        <v>1314</v>
      </c>
      <c r="F25" s="32">
        <f t="shared" si="0"/>
        <v>2229</v>
      </c>
      <c r="G25" s="42">
        <f t="shared" si="1"/>
        <v>0.027200175721189046</v>
      </c>
      <c r="H25" s="42">
        <v>0.2790785025666708</v>
      </c>
      <c r="I25" s="23">
        <v>491</v>
      </c>
      <c r="O25" s="21"/>
    </row>
    <row r="26" spans="1:15" ht="16.5" customHeight="1">
      <c r="A26" s="14"/>
      <c r="B26" s="1" t="s">
        <v>41</v>
      </c>
      <c r="C26" s="15"/>
      <c r="D26" s="32">
        <v>655</v>
      </c>
      <c r="E26" s="32">
        <v>886</v>
      </c>
      <c r="F26" s="32">
        <f t="shared" si="0"/>
        <v>1541</v>
      </c>
      <c r="G26" s="42">
        <f t="shared" si="1"/>
        <v>0.018804607800068335</v>
      </c>
      <c r="H26" s="42">
        <v>0.26127500847745</v>
      </c>
      <c r="I26" s="23">
        <v>321</v>
      </c>
      <c r="O26" s="21"/>
    </row>
    <row r="27" spans="1:15" ht="16.5" customHeight="1">
      <c r="A27" s="14"/>
      <c r="B27" s="1" t="s">
        <v>42</v>
      </c>
      <c r="C27" s="15"/>
      <c r="D27" s="32">
        <v>1802</v>
      </c>
      <c r="E27" s="32">
        <v>2415</v>
      </c>
      <c r="F27" s="32">
        <f t="shared" si="0"/>
        <v>4217</v>
      </c>
      <c r="G27" s="42">
        <f t="shared" si="1"/>
        <v>0.05145946209791575</v>
      </c>
      <c r="H27" s="42">
        <v>0.22984684144546794</v>
      </c>
      <c r="I27" s="23">
        <v>754</v>
      </c>
      <c r="O27" s="21"/>
    </row>
    <row r="28" spans="1:15" ht="16.5" customHeight="1">
      <c r="A28" s="14"/>
      <c r="B28" s="1" t="s">
        <v>43</v>
      </c>
      <c r="C28" s="15"/>
      <c r="D28" s="32">
        <v>1836</v>
      </c>
      <c r="E28" s="32">
        <v>2599</v>
      </c>
      <c r="F28" s="32">
        <f t="shared" si="0"/>
        <v>4435</v>
      </c>
      <c r="G28" s="42">
        <f t="shared" si="1"/>
        <v>0.05411968565431737</v>
      </c>
      <c r="H28" s="42">
        <v>0.27689330086782793</v>
      </c>
      <c r="I28" s="23">
        <v>896</v>
      </c>
      <c r="O28" s="21"/>
    </row>
    <row r="29" spans="1:15" ht="16.5" customHeight="1">
      <c r="A29" s="14"/>
      <c r="B29" s="1" t="s">
        <v>14</v>
      </c>
      <c r="C29" s="15"/>
      <c r="D29" s="32">
        <v>876</v>
      </c>
      <c r="E29" s="32">
        <v>1079</v>
      </c>
      <c r="F29" s="32">
        <f t="shared" si="0"/>
        <v>1955</v>
      </c>
      <c r="G29" s="42">
        <f t="shared" si="1"/>
        <v>0.02385659198516132</v>
      </c>
      <c r="H29" s="42">
        <v>0.21247690468427344</v>
      </c>
      <c r="I29" s="23">
        <v>252</v>
      </c>
      <c r="O29" s="21"/>
    </row>
    <row r="30" spans="1:15" ht="16.5" customHeight="1">
      <c r="A30" s="14"/>
      <c r="B30" s="1" t="s">
        <v>44</v>
      </c>
      <c r="C30" s="15"/>
      <c r="D30" s="32">
        <v>1807</v>
      </c>
      <c r="E30" s="32">
        <v>2394</v>
      </c>
      <c r="F30" s="32">
        <f t="shared" si="0"/>
        <v>4201</v>
      </c>
      <c r="G30" s="42">
        <f t="shared" si="1"/>
        <v>0.05126421633230829</v>
      </c>
      <c r="H30" s="42">
        <v>0.23263927345220956</v>
      </c>
      <c r="I30" s="23">
        <v>758</v>
      </c>
      <c r="O30" s="21"/>
    </row>
    <row r="31" spans="1:15" ht="16.5" customHeight="1">
      <c r="A31" s="14"/>
      <c r="B31" s="1" t="s">
        <v>45</v>
      </c>
      <c r="C31" s="15"/>
      <c r="D31" s="32">
        <v>1237</v>
      </c>
      <c r="E31" s="32">
        <v>1615</v>
      </c>
      <c r="F31" s="32">
        <f t="shared" si="0"/>
        <v>2852</v>
      </c>
      <c r="G31" s="42">
        <f t="shared" si="1"/>
        <v>0.034802557719529455</v>
      </c>
      <c r="H31" s="42">
        <v>0.26759241884030777</v>
      </c>
      <c r="I31" s="23">
        <v>513</v>
      </c>
      <c r="O31" s="21"/>
    </row>
    <row r="32" spans="1:15" ht="16.5" customHeight="1">
      <c r="A32" s="14"/>
      <c r="B32" s="1" t="s">
        <v>46</v>
      </c>
      <c r="C32" s="15"/>
      <c r="D32" s="32">
        <v>1340</v>
      </c>
      <c r="E32" s="32">
        <v>1645</v>
      </c>
      <c r="F32" s="32">
        <f t="shared" si="0"/>
        <v>2985</v>
      </c>
      <c r="G32" s="42">
        <f t="shared" si="1"/>
        <v>0.03642553814614145</v>
      </c>
      <c r="H32" s="42">
        <v>0.30403340802607454</v>
      </c>
      <c r="I32" s="23">
        <v>455</v>
      </c>
      <c r="O32" s="21"/>
    </row>
    <row r="33" spans="1:15" ht="16.5" customHeight="1">
      <c r="A33" s="14"/>
      <c r="B33" s="1" t="s">
        <v>47</v>
      </c>
      <c r="C33" s="15"/>
      <c r="D33" s="32">
        <v>514</v>
      </c>
      <c r="E33" s="32">
        <v>634</v>
      </c>
      <c r="F33" s="32">
        <f t="shared" si="0"/>
        <v>1148</v>
      </c>
      <c r="G33" s="42">
        <f t="shared" si="1"/>
        <v>0.01400888368233514</v>
      </c>
      <c r="H33" s="42">
        <v>0.22312925170068026</v>
      </c>
      <c r="I33" s="23">
        <v>220</v>
      </c>
      <c r="O33" s="21"/>
    </row>
    <row r="34" spans="1:15" ht="16.5" customHeight="1">
      <c r="A34" s="14"/>
      <c r="B34" s="1" t="s">
        <v>48</v>
      </c>
      <c r="C34" s="15"/>
      <c r="D34" s="32">
        <v>1331</v>
      </c>
      <c r="E34" s="32">
        <v>1553</v>
      </c>
      <c r="F34" s="32">
        <f t="shared" si="0"/>
        <v>2884</v>
      </c>
      <c r="G34" s="42">
        <f t="shared" si="1"/>
        <v>0.035193049250744374</v>
      </c>
      <c r="H34" s="42">
        <v>0.2649030954349224</v>
      </c>
      <c r="I34" s="25">
        <v>467</v>
      </c>
      <c r="O34" s="21"/>
    </row>
    <row r="35" spans="1:15" ht="16.5" customHeight="1">
      <c r="A35" s="14"/>
      <c r="B35" s="1" t="s">
        <v>15</v>
      </c>
      <c r="C35" s="15"/>
      <c r="D35" s="34">
        <v>327</v>
      </c>
      <c r="E35" s="32">
        <v>465</v>
      </c>
      <c r="F35" s="32">
        <f t="shared" si="0"/>
        <v>792</v>
      </c>
      <c r="G35" s="42">
        <f t="shared" si="1"/>
        <v>0.00966466539756919</v>
      </c>
      <c r="H35" s="42">
        <v>0.35967302452316074</v>
      </c>
      <c r="I35" s="25">
        <v>162</v>
      </c>
      <c r="O35" s="21"/>
    </row>
    <row r="36" spans="1:15" ht="16.5" customHeight="1">
      <c r="A36" s="14"/>
      <c r="B36" s="1" t="s">
        <v>16</v>
      </c>
      <c r="C36" s="15"/>
      <c r="D36" s="34">
        <v>619</v>
      </c>
      <c r="E36" s="32">
        <v>699</v>
      </c>
      <c r="F36" s="32">
        <f t="shared" si="0"/>
        <v>1318</v>
      </c>
      <c r="G36" s="42">
        <f t="shared" si="1"/>
        <v>0.016083369941914383</v>
      </c>
      <c r="H36" s="42">
        <v>0.12526135715643413</v>
      </c>
      <c r="I36" s="23">
        <v>254</v>
      </c>
      <c r="O36" s="21"/>
    </row>
    <row r="37" spans="1:15" ht="16.5" customHeight="1">
      <c r="A37" s="14"/>
      <c r="B37" s="1" t="s">
        <v>49</v>
      </c>
      <c r="C37" s="15"/>
      <c r="D37" s="32">
        <v>936</v>
      </c>
      <c r="E37" s="32">
        <v>1149</v>
      </c>
      <c r="F37" s="32">
        <f t="shared" si="0"/>
        <v>2085</v>
      </c>
      <c r="G37" s="42">
        <f t="shared" si="1"/>
        <v>0.02544296383072192</v>
      </c>
      <c r="H37" s="42">
        <v>0.15455893254262418</v>
      </c>
      <c r="I37" s="23">
        <v>347</v>
      </c>
      <c r="O37" s="21"/>
    </row>
    <row r="38" spans="1:15" ht="16.5" customHeight="1">
      <c r="A38" s="14"/>
      <c r="B38" s="1" t="s">
        <v>17</v>
      </c>
      <c r="C38" s="15"/>
      <c r="D38" s="32">
        <v>1838</v>
      </c>
      <c r="E38" s="32">
        <v>2317</v>
      </c>
      <c r="F38" s="32">
        <f t="shared" si="0"/>
        <v>4155</v>
      </c>
      <c r="G38" s="42">
        <f t="shared" si="1"/>
        <v>0.05070288475618685</v>
      </c>
      <c r="H38" s="42">
        <v>0.2662949432801384</v>
      </c>
      <c r="I38" s="23">
        <v>771</v>
      </c>
      <c r="O38" s="21"/>
    </row>
    <row r="39" spans="1:15" ht="16.5" customHeight="1">
      <c r="A39" s="14"/>
      <c r="B39" s="1" t="s">
        <v>18</v>
      </c>
      <c r="C39" s="15"/>
      <c r="D39" s="32">
        <v>1492</v>
      </c>
      <c r="E39" s="32">
        <v>1717</v>
      </c>
      <c r="F39" s="32">
        <f t="shared" si="0"/>
        <v>3209</v>
      </c>
      <c r="G39" s="42">
        <f t="shared" si="1"/>
        <v>0.03915897886464587</v>
      </c>
      <c r="H39" s="42">
        <v>0.21377656385317434</v>
      </c>
      <c r="I39" s="23">
        <v>495</v>
      </c>
      <c r="O39" s="21"/>
    </row>
    <row r="40" spans="1:15" ht="16.5" customHeight="1">
      <c r="A40" s="14"/>
      <c r="B40" s="1" t="s">
        <v>19</v>
      </c>
      <c r="C40" s="15"/>
      <c r="D40" s="32">
        <v>1051</v>
      </c>
      <c r="E40" s="32">
        <v>1285</v>
      </c>
      <c r="F40" s="32">
        <f t="shared" si="0"/>
        <v>2336</v>
      </c>
      <c r="G40" s="42">
        <f t="shared" si="1"/>
        <v>0.028505881778688926</v>
      </c>
      <c r="H40" s="42">
        <v>0.1350054903773912</v>
      </c>
      <c r="I40" s="23">
        <v>387</v>
      </c>
      <c r="O40" s="21"/>
    </row>
    <row r="41" spans="1:15" ht="16.5" customHeight="1" thickBot="1">
      <c r="A41" s="16"/>
      <c r="B41" s="2" t="s">
        <v>50</v>
      </c>
      <c r="C41" s="17"/>
      <c r="D41" s="35">
        <v>36189</v>
      </c>
      <c r="E41" s="35">
        <v>45759</v>
      </c>
      <c r="F41" s="33">
        <f>SUM(F5:F40)</f>
        <v>81948</v>
      </c>
      <c r="G41" s="42">
        <f>SUM(G5:G40)</f>
        <v>1</v>
      </c>
      <c r="H41" s="43">
        <v>0.2395923176554172</v>
      </c>
      <c r="I41" s="26">
        <f>SUM(I5:I40)</f>
        <v>14958</v>
      </c>
      <c r="J41" s="18"/>
      <c r="O41" s="21"/>
    </row>
    <row r="42" spans="1:15" ht="14.25" customHeight="1">
      <c r="A42" s="18" t="s">
        <v>30</v>
      </c>
      <c r="C42" s="18"/>
      <c r="D42" s="18"/>
      <c r="E42" s="18"/>
      <c r="F42" s="18"/>
      <c r="G42" s="31" t="s">
        <v>52</v>
      </c>
      <c r="H42" s="19" t="s">
        <v>53</v>
      </c>
      <c r="I42" s="22" t="s">
        <v>51</v>
      </c>
      <c r="J42" s="18"/>
      <c r="O42" s="21"/>
    </row>
    <row r="43" spans="1:9" ht="14.25" customHeight="1">
      <c r="A43" s="4" t="s">
        <v>54</v>
      </c>
      <c r="H43" s="22"/>
      <c r="I43" s="22" t="s">
        <v>31</v>
      </c>
    </row>
    <row r="44" ht="14.25" customHeight="1">
      <c r="A44" s="4" t="s">
        <v>55</v>
      </c>
    </row>
    <row r="45" spans="1:9" ht="14.25" customHeight="1">
      <c r="A45" s="20"/>
      <c r="B45" s="36"/>
      <c r="C45" s="36"/>
      <c r="D45" s="36"/>
      <c r="E45" s="36"/>
      <c r="F45" s="36"/>
      <c r="G45" s="36"/>
      <c r="H45" s="36"/>
      <c r="I45" s="36"/>
    </row>
  </sheetData>
  <sheetProtection/>
  <mergeCells count="3">
    <mergeCell ref="B45:I45"/>
    <mergeCell ref="D3:H3"/>
    <mergeCell ref="I3:I4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4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KG1437A5</dc:creator>
  <cp:keywords/>
  <dc:description/>
  <cp:lastModifiedBy>大津市役所</cp:lastModifiedBy>
  <cp:lastPrinted>2015-03-11T00:30:48Z</cp:lastPrinted>
  <dcterms:created xsi:type="dcterms:W3CDTF">1997-01-08T22:48:59Z</dcterms:created>
  <dcterms:modified xsi:type="dcterms:W3CDTF">2016-04-20T05:34:16Z</dcterms:modified>
  <cp:category/>
  <cp:version/>
  <cp:contentType/>
  <cp:contentStatus/>
</cp:coreProperties>
</file>