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461" windowWidth="7620" windowHeight="772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<sst xmlns="http://schemas.openxmlformats.org/spreadsheetml/2006/main" count="545" uniqueCount="528">
  <si>
    <t>世  帯</t>
  </si>
  <si>
    <t>計</t>
  </si>
  <si>
    <t>男</t>
  </si>
  <si>
    <t>女</t>
  </si>
  <si>
    <t>〈伊香立〉</t>
  </si>
  <si>
    <t>〈真野北〉</t>
  </si>
  <si>
    <t>〈仰木の里〉</t>
  </si>
  <si>
    <t>〈仰木の里東〉</t>
  </si>
  <si>
    <t>〈仰木〉</t>
  </si>
  <si>
    <t>町丁名</t>
  </si>
  <si>
    <t>〈坂本〉</t>
  </si>
  <si>
    <t>〈下阪本〉</t>
  </si>
  <si>
    <t>〈唐崎〉</t>
  </si>
  <si>
    <t>〈滋賀〉</t>
  </si>
  <si>
    <t>〈山中比叡平〉</t>
  </si>
  <si>
    <t>〈長等〉</t>
  </si>
  <si>
    <t>〈藤尾〉</t>
  </si>
  <si>
    <t>〈逢坂〉</t>
  </si>
  <si>
    <t>〈平野〉</t>
  </si>
  <si>
    <t>〈中央〉</t>
  </si>
  <si>
    <t>〈膳所〉</t>
  </si>
  <si>
    <t>〈晴嵐〉</t>
  </si>
  <si>
    <t>〈富士見〉</t>
  </si>
  <si>
    <t>〈石山〉</t>
  </si>
  <si>
    <t>〈南郷〉</t>
  </si>
  <si>
    <t>&lt;青山&gt;</t>
  </si>
  <si>
    <t>&lt;瀬田南&gt;</t>
  </si>
  <si>
    <t>《総　数》</t>
  </si>
  <si>
    <t>&lt;瀬田東&gt;</t>
  </si>
  <si>
    <t>&lt;瀬田北&gt;</t>
  </si>
  <si>
    <t>資料：市民部戸籍住民課</t>
  </si>
  <si>
    <t>&lt;上田上&gt;</t>
  </si>
  <si>
    <t>&lt;瀬田&gt;</t>
  </si>
  <si>
    <t>北小松</t>
  </si>
  <si>
    <t>南小松</t>
  </si>
  <si>
    <t>&lt;小松&gt;</t>
  </si>
  <si>
    <t>南比良</t>
  </si>
  <si>
    <t>大物</t>
  </si>
  <si>
    <t>荒川</t>
  </si>
  <si>
    <t>木戸</t>
  </si>
  <si>
    <t>八屋戸</t>
  </si>
  <si>
    <t>南船路</t>
  </si>
  <si>
    <t>&lt;木戸&gt;</t>
  </si>
  <si>
    <t>和邇春日三丁目</t>
  </si>
  <si>
    <t>和邇春日二丁目</t>
  </si>
  <si>
    <t>和邇春日一丁目</t>
  </si>
  <si>
    <t>栗原</t>
  </si>
  <si>
    <t>和邇高城</t>
  </si>
  <si>
    <t>和邇北浜</t>
  </si>
  <si>
    <t>和邇中浜</t>
  </si>
  <si>
    <t>和邇南浜</t>
  </si>
  <si>
    <t>和邇今宿</t>
  </si>
  <si>
    <t>和邇中</t>
  </si>
  <si>
    <t>小野</t>
  </si>
  <si>
    <t>&lt;和邇&gt;</t>
  </si>
  <si>
    <t>朝日一丁目</t>
  </si>
  <si>
    <t>朝日二丁目</t>
  </si>
  <si>
    <t>湖青一丁目</t>
  </si>
  <si>
    <t>湖青二丁目</t>
  </si>
  <si>
    <t>水明一丁目</t>
  </si>
  <si>
    <t>水明二丁目</t>
  </si>
  <si>
    <t>&lt;小野&gt;</t>
  </si>
  <si>
    <t>伊香立途中町</t>
  </si>
  <si>
    <t>伊香立下龍華町</t>
  </si>
  <si>
    <t>伊香立南庄町</t>
  </si>
  <si>
    <t>伊香立下在地町</t>
  </si>
  <si>
    <t>伊香立北在地町</t>
  </si>
  <si>
    <t>伊香立上在地町</t>
  </si>
  <si>
    <t>伊香立生津町</t>
  </si>
  <si>
    <t>伊香立向在地町</t>
  </si>
  <si>
    <t>真野二丁目</t>
  </si>
  <si>
    <t>真野一丁目</t>
  </si>
  <si>
    <t>真野谷口町</t>
  </si>
  <si>
    <t>真野家田町</t>
  </si>
  <si>
    <t>真野佐川町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</si>
  <si>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</si>
  <si>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</si>
  <si>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</si>
  <si>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</si>
  <si>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</si>
  <si>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</si>
  <si>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</si>
  <si>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</si>
  <si>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</si>
  <si>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</si>
  <si>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</si>
  <si>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</si>
  <si>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</si>
  <si>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</si>
  <si>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</si>
  <si>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</si>
  <si>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仰木七丁目</t>
  </si>
  <si>
    <t>仰木六丁目</t>
  </si>
  <si>
    <t>仰木五丁目</t>
  </si>
  <si>
    <t>仰木四丁目</t>
  </si>
  <si>
    <t>仰木三丁目</t>
  </si>
  <si>
    <t>仰木二丁目</t>
  </si>
  <si>
    <t>今堅田三丁目</t>
  </si>
  <si>
    <t>今堅田二丁目</t>
  </si>
  <si>
    <t>今堅田一丁目</t>
  </si>
  <si>
    <t>衣川三丁目</t>
  </si>
  <si>
    <t>本堅田六丁目</t>
  </si>
  <si>
    <t>本堅田五丁目</t>
  </si>
  <si>
    <t>本堅田四丁目</t>
  </si>
  <si>
    <t>本堅田三丁目</t>
  </si>
  <si>
    <t>本堅田二丁目</t>
  </si>
  <si>
    <t>本堅田一丁目</t>
  </si>
  <si>
    <t>堅田二丁目</t>
  </si>
  <si>
    <t>堅田一丁目</t>
  </si>
  <si>
    <t>仰木の里七丁目</t>
  </si>
  <si>
    <t>仰木の里六丁目</t>
  </si>
  <si>
    <t>仰木の里五丁目</t>
  </si>
  <si>
    <t>仰木の里四丁目</t>
  </si>
  <si>
    <t>仰木の里三丁目</t>
  </si>
  <si>
    <t>仰木の里二丁目</t>
  </si>
  <si>
    <t>仰木の里一丁目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</si>
  <si>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</si>
  <si>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</si>
  <si>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</si>
  <si>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</si>
  <si>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</si>
  <si>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</si>
  <si>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</si>
  <si>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苗鹿二丁目</t>
  </si>
  <si>
    <t>苗鹿一丁目</t>
  </si>
  <si>
    <t>千野三丁目</t>
  </si>
  <si>
    <t>千野二丁目</t>
  </si>
  <si>
    <t>千野一丁目</t>
  </si>
  <si>
    <t>雄琴六丁目</t>
  </si>
  <si>
    <t>雄琴五丁目</t>
  </si>
  <si>
    <t>雄琴四丁目</t>
  </si>
  <si>
    <t>雄琴二丁目</t>
  </si>
  <si>
    <t>雄琴一丁目</t>
  </si>
  <si>
    <t>日吉台四丁目</t>
  </si>
  <si>
    <t>日吉台三丁目</t>
  </si>
  <si>
    <t>日吉台二丁目</t>
  </si>
  <si>
    <t>日吉台一丁目</t>
  </si>
  <si>
    <t>坂本八丁目</t>
  </si>
  <si>
    <t>坂本七丁目</t>
  </si>
  <si>
    <t>坂本六丁目</t>
  </si>
  <si>
    <t>坂本五丁目</t>
  </si>
  <si>
    <t>坂本四丁目</t>
  </si>
  <si>
    <t>坂本三丁目</t>
  </si>
  <si>
    <t>坂本二丁目</t>
  </si>
  <si>
    <t>坂本本町</t>
  </si>
  <si>
    <t>比叡辻二丁目</t>
  </si>
  <si>
    <t>比叡辻一丁目</t>
  </si>
  <si>
    <t>下阪本六丁目</t>
  </si>
  <si>
    <t>下阪本五丁目</t>
  </si>
  <si>
    <t>下阪本四丁目</t>
  </si>
  <si>
    <t>下阪本三丁目</t>
  </si>
  <si>
    <t>下阪本一丁目</t>
  </si>
  <si>
    <t>木の岡町</t>
  </si>
  <si>
    <t>蓮池町</t>
  </si>
  <si>
    <t>あかね町</t>
  </si>
  <si>
    <t>際川四丁目</t>
  </si>
  <si>
    <t>際川三丁目</t>
  </si>
  <si>
    <t>際川二丁目</t>
  </si>
  <si>
    <t>際川一丁目</t>
  </si>
  <si>
    <t>滋賀里四丁目</t>
  </si>
  <si>
    <t>滋賀里三丁目</t>
  </si>
  <si>
    <t>滋賀里二丁目</t>
  </si>
  <si>
    <t>滋賀里一丁目</t>
  </si>
  <si>
    <t>穴太三丁目</t>
  </si>
  <si>
    <t>穴太二丁目</t>
  </si>
  <si>
    <t>穴太一丁目</t>
  </si>
  <si>
    <t>弥生町</t>
  </si>
  <si>
    <t>唐崎四丁目</t>
  </si>
  <si>
    <t>唐崎三丁目</t>
  </si>
  <si>
    <t>唐崎二丁目</t>
  </si>
  <si>
    <t>唐崎一丁目</t>
  </si>
  <si>
    <t>千石台</t>
  </si>
  <si>
    <t>南滋賀町</t>
  </si>
  <si>
    <t>錦織町</t>
  </si>
  <si>
    <t>柳川二丁目</t>
  </si>
  <si>
    <t>柳川一丁目</t>
  </si>
  <si>
    <t>勧学二丁目</t>
  </si>
  <si>
    <t>勧学一丁目</t>
  </si>
  <si>
    <t>高砂町</t>
  </si>
  <si>
    <t>南志賀四丁目</t>
  </si>
  <si>
    <t>南志賀三丁目</t>
  </si>
  <si>
    <t>南志賀二丁目</t>
  </si>
  <si>
    <t>南志賀一丁目</t>
  </si>
  <si>
    <t>神宮町</t>
  </si>
  <si>
    <t>柳が崎</t>
  </si>
  <si>
    <t>二本松</t>
  </si>
  <si>
    <t>錦織三丁目</t>
  </si>
  <si>
    <t>錦織二丁目</t>
  </si>
  <si>
    <t>錦織一丁目</t>
  </si>
  <si>
    <t>桜野町二丁目</t>
  </si>
  <si>
    <t>桜野町一丁目</t>
  </si>
  <si>
    <t>皇子が丘一丁目</t>
  </si>
  <si>
    <t>比叡平三丁目</t>
  </si>
  <si>
    <t>比叡平二丁目</t>
  </si>
  <si>
    <t>比叡平一丁目</t>
  </si>
  <si>
    <t>山中町</t>
  </si>
  <si>
    <t>横木二丁目</t>
  </si>
  <si>
    <t>横木一丁目</t>
  </si>
  <si>
    <t>茶戸町</t>
  </si>
  <si>
    <t>稲葉台</t>
  </si>
  <si>
    <t>藤尾奥町</t>
  </si>
  <si>
    <t>追分町</t>
  </si>
  <si>
    <t>大谷町</t>
  </si>
  <si>
    <t>御陵町</t>
  </si>
  <si>
    <t>茶が崎</t>
  </si>
  <si>
    <t>尾花川</t>
  </si>
  <si>
    <t>観音寺</t>
  </si>
  <si>
    <t>山上町</t>
  </si>
  <si>
    <t>園城寺町</t>
  </si>
  <si>
    <t>大門通</t>
  </si>
  <si>
    <t>皇子が丘三丁目</t>
  </si>
  <si>
    <t>皇子が丘二丁目</t>
  </si>
  <si>
    <t>神出開町</t>
  </si>
  <si>
    <t>三井寺町</t>
  </si>
  <si>
    <t>長等三丁目</t>
  </si>
  <si>
    <t>長等二丁目</t>
  </si>
  <si>
    <t>長等一丁目</t>
  </si>
  <si>
    <t>本宮一丁目</t>
  </si>
  <si>
    <t>朝日が丘二丁目</t>
  </si>
  <si>
    <t>朝日が丘一丁目</t>
  </si>
  <si>
    <t>音羽台</t>
  </si>
  <si>
    <t>札の辻</t>
  </si>
  <si>
    <t>逢坂二丁目</t>
  </si>
  <si>
    <t>逢坂一丁目</t>
  </si>
  <si>
    <t>御幸町</t>
  </si>
  <si>
    <t>春日町</t>
  </si>
  <si>
    <t>末広町</t>
  </si>
  <si>
    <t>梅林二丁目</t>
  </si>
  <si>
    <t>梅林一丁目</t>
  </si>
  <si>
    <t>浜大津一丁目</t>
  </si>
  <si>
    <t>浜町</t>
  </si>
  <si>
    <t>島の関</t>
  </si>
  <si>
    <t>京町四丁目</t>
  </si>
  <si>
    <t>京町三丁目</t>
  </si>
  <si>
    <t>京町二丁目</t>
  </si>
  <si>
    <t>京町一丁目</t>
  </si>
  <si>
    <t>中央四丁目</t>
  </si>
  <si>
    <t>中央三丁目</t>
  </si>
  <si>
    <t>中央二丁目</t>
  </si>
  <si>
    <t>中央一丁目</t>
  </si>
  <si>
    <t>におの浜四丁目</t>
  </si>
  <si>
    <t>におの浜三丁目</t>
  </si>
  <si>
    <t>におの浜二丁目</t>
  </si>
  <si>
    <t>におの浜一丁目</t>
  </si>
  <si>
    <t>竜が丘</t>
  </si>
  <si>
    <t>打出浜</t>
  </si>
  <si>
    <t>松本一丁目</t>
  </si>
  <si>
    <t>石場</t>
  </si>
  <si>
    <t>鶴の里</t>
  </si>
  <si>
    <t>馬場三丁目</t>
  </si>
  <si>
    <t>馬場二丁目</t>
  </si>
  <si>
    <t>馬場一丁目</t>
  </si>
  <si>
    <t>杉浦町</t>
  </si>
  <si>
    <t>御殿浜</t>
  </si>
  <si>
    <t>中庄二丁目</t>
  </si>
  <si>
    <t>中庄一丁目</t>
  </si>
  <si>
    <t>本丸町</t>
  </si>
  <si>
    <t>丸の内町</t>
  </si>
  <si>
    <t>膳所二丁目</t>
  </si>
  <si>
    <t>膳所一丁目</t>
  </si>
  <si>
    <t>昭和町</t>
  </si>
  <si>
    <t>木下町</t>
  </si>
  <si>
    <t>別保三丁目</t>
  </si>
  <si>
    <t>別保二丁目</t>
  </si>
  <si>
    <t>別保一丁目</t>
  </si>
  <si>
    <t>池の里</t>
  </si>
  <si>
    <t>膳所池ノ内町</t>
  </si>
  <si>
    <t>美崎町</t>
  </si>
  <si>
    <t>園山三丁目</t>
  </si>
  <si>
    <t>園山二丁目</t>
  </si>
  <si>
    <t>若葉台</t>
  </si>
  <si>
    <t>膳所平尾町</t>
  </si>
  <si>
    <t>富士見台</t>
  </si>
  <si>
    <t>晴嵐一丁目</t>
  </si>
  <si>
    <t>園山一丁目</t>
  </si>
  <si>
    <t>光が丘町</t>
  </si>
  <si>
    <t>田辺町</t>
  </si>
  <si>
    <t>北大路二丁目</t>
  </si>
  <si>
    <t>北大路一丁目</t>
  </si>
  <si>
    <t>唐橋町</t>
  </si>
  <si>
    <t>鳥居川町</t>
  </si>
  <si>
    <t>栄町</t>
  </si>
  <si>
    <t>粟津町</t>
  </si>
  <si>
    <t>松原町</t>
  </si>
  <si>
    <t>国分二丁目</t>
  </si>
  <si>
    <t>国分一丁目</t>
  </si>
  <si>
    <t>螢谷</t>
  </si>
  <si>
    <t>平津二丁目</t>
  </si>
  <si>
    <t>平津一丁目</t>
  </si>
  <si>
    <t>石山寺五丁目</t>
  </si>
  <si>
    <t>石山寺四丁目</t>
  </si>
  <si>
    <t>石山寺三丁目</t>
  </si>
  <si>
    <t>石山寺二丁目</t>
  </si>
  <si>
    <t>石山寺一丁目</t>
  </si>
  <si>
    <t>大平二丁目</t>
  </si>
  <si>
    <t>大平一丁目</t>
  </si>
  <si>
    <t>石山寺辺町</t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</si>
  <si>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</si>
  <si>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</si>
  <si>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</si>
  <si>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</si>
  <si>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</si>
  <si>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</si>
  <si>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</si>
  <si>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</si>
  <si>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</si>
  <si>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</si>
  <si>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</si>
  <si>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</si>
  <si>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</si>
  <si>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</si>
  <si>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</si>
  <si>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大石龍門一丁目</t>
  </si>
  <si>
    <t>大石小田原二丁目</t>
  </si>
  <si>
    <t>大石小田原一丁目</t>
  </si>
  <si>
    <t>大石曽束五丁目</t>
  </si>
  <si>
    <t>大石曽束三丁目</t>
  </si>
  <si>
    <t>大石曽束二丁目</t>
  </si>
  <si>
    <t>大石曽束一丁目</t>
  </si>
  <si>
    <t>大石曽束町</t>
  </si>
  <si>
    <t>大石龍門二丁目</t>
  </si>
  <si>
    <t>大石龍門三丁目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</si>
  <si>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</si>
  <si>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</si>
  <si>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</si>
  <si>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</si>
  <si>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</si>
  <si>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</si>
  <si>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</si>
  <si>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</si>
  <si>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</si>
  <si>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</si>
  <si>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</si>
  <si>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</si>
  <si>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</si>
  <si>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</si>
  <si>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</si>
  <si>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</si>
  <si>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</si>
  <si>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</si>
  <si>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</si>
  <si>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</si>
  <si>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</si>
  <si>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</si>
  <si>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</si>
  <si>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石居三丁目</t>
  </si>
  <si>
    <t>石居一丁目</t>
  </si>
  <si>
    <t>里七丁目</t>
  </si>
  <si>
    <t>里六丁目</t>
  </si>
  <si>
    <t>里五丁目</t>
  </si>
  <si>
    <t>里四丁目</t>
  </si>
  <si>
    <t>里三丁目</t>
  </si>
  <si>
    <t>里二丁目</t>
  </si>
  <si>
    <t>里一丁目</t>
  </si>
  <si>
    <t>枝四丁目</t>
  </si>
  <si>
    <t>枝三丁目</t>
  </si>
  <si>
    <t>枝二丁目</t>
  </si>
  <si>
    <t>枝一丁目</t>
  </si>
  <si>
    <t>森三丁目</t>
  </si>
  <si>
    <t>森二丁目</t>
  </si>
  <si>
    <t>森一丁目</t>
  </si>
  <si>
    <t>羽栗三丁目</t>
  </si>
  <si>
    <t>羽栗二丁目</t>
  </si>
  <si>
    <t>黒津二丁目</t>
  </si>
  <si>
    <t>黒津一丁目</t>
  </si>
  <si>
    <t>稲津四丁目</t>
  </si>
  <si>
    <t>稲津三丁目</t>
  </si>
  <si>
    <t>稲津二丁目</t>
  </si>
  <si>
    <t>稲津一丁目</t>
  </si>
  <si>
    <t>関津六丁目</t>
  </si>
  <si>
    <t>関津五丁目</t>
  </si>
  <si>
    <t>関津四丁目</t>
  </si>
  <si>
    <t>関津三丁目</t>
  </si>
  <si>
    <t>関津二丁目</t>
  </si>
  <si>
    <t>関津一丁目</t>
  </si>
  <si>
    <t>太子二丁目</t>
  </si>
  <si>
    <t>太子一丁目</t>
  </si>
  <si>
    <t>黒津五丁目</t>
  </si>
  <si>
    <t>黒津三丁目</t>
  </si>
  <si>
    <t>平野二丁目</t>
  </si>
  <si>
    <t>平野一丁目</t>
  </si>
  <si>
    <t>牧三丁目</t>
  </si>
  <si>
    <t>牧二丁目</t>
  </si>
  <si>
    <t>牧一丁目</t>
  </si>
  <si>
    <t>羽栗一丁目</t>
  </si>
  <si>
    <t>大鳥居</t>
  </si>
  <si>
    <t>新免二丁目</t>
  </si>
  <si>
    <t>新免一丁目</t>
  </si>
  <si>
    <t>堂二丁目</t>
  </si>
  <si>
    <t>堂一丁目</t>
  </si>
  <si>
    <t>芝原一丁目</t>
  </si>
  <si>
    <t>中野三丁目</t>
  </si>
  <si>
    <t>中野二丁目</t>
  </si>
  <si>
    <t>中野一丁目</t>
  </si>
  <si>
    <t>桐生三丁目</t>
  </si>
  <si>
    <t>桐生二丁目</t>
  </si>
  <si>
    <t>桐生一丁目</t>
  </si>
  <si>
    <t>上田上桐生町</t>
  </si>
  <si>
    <t>松が丘二丁目</t>
  </si>
  <si>
    <t>松が丘一丁目</t>
  </si>
  <si>
    <t>青山八丁目</t>
  </si>
  <si>
    <t>青山七丁目</t>
  </si>
  <si>
    <t>青山六丁目</t>
  </si>
  <si>
    <t>青山五丁目</t>
  </si>
  <si>
    <t>青山四丁目</t>
  </si>
  <si>
    <t>青山三丁目</t>
  </si>
  <si>
    <t>青山二丁目</t>
  </si>
  <si>
    <t>青山一丁目</t>
  </si>
  <si>
    <t>大江一丁目</t>
  </si>
  <si>
    <t>瀬田大江町</t>
  </si>
  <si>
    <t>大江八丁目</t>
  </si>
  <si>
    <t>大江七丁目</t>
  </si>
  <si>
    <t>大江六丁目</t>
  </si>
  <si>
    <t>大江五丁目</t>
  </si>
  <si>
    <t>野郷原一丁目</t>
  </si>
  <si>
    <t>神領三丁目</t>
  </si>
  <si>
    <t>神領二丁目</t>
  </si>
  <si>
    <t>神領一丁目</t>
  </si>
  <si>
    <t>瀬田六丁目</t>
  </si>
  <si>
    <t>瀬田五丁目</t>
  </si>
  <si>
    <t>瀬田四丁目</t>
  </si>
  <si>
    <t>瀬田三丁目</t>
  </si>
  <si>
    <t>瀬田二丁目</t>
  </si>
  <si>
    <t>瀬田一丁目</t>
  </si>
  <si>
    <t>瀬田神領町</t>
  </si>
  <si>
    <t>三大寺</t>
  </si>
  <si>
    <t>野郷原二丁目</t>
  </si>
  <si>
    <t>大将軍三丁目</t>
  </si>
  <si>
    <t>大将軍二丁目</t>
  </si>
  <si>
    <t>大将軍一丁目</t>
  </si>
  <si>
    <t>萱野浦</t>
  </si>
  <si>
    <t>大萱七丁目</t>
  </si>
  <si>
    <t>大萱六丁目</t>
  </si>
  <si>
    <t>大萱五丁目</t>
  </si>
  <si>
    <t>大萱四丁目</t>
  </si>
  <si>
    <t>大萱三丁目</t>
  </si>
  <si>
    <t>大萱二丁目</t>
  </si>
  <si>
    <t>月輪五丁目</t>
  </si>
  <si>
    <t>月輪四丁目</t>
  </si>
  <si>
    <t>一里山六丁目</t>
  </si>
  <si>
    <t>栗林町</t>
  </si>
  <si>
    <t>月輪三丁目</t>
  </si>
  <si>
    <t>月輪二丁目</t>
  </si>
  <si>
    <t>月輪一丁目</t>
  </si>
  <si>
    <t>一里山五丁目</t>
  </si>
  <si>
    <t>一里山四丁目</t>
  </si>
  <si>
    <t>一里山三丁目</t>
  </si>
  <si>
    <t>一里山二丁目</t>
  </si>
  <si>
    <t>一里山一丁目</t>
  </si>
  <si>
    <t>瀬田月輪町</t>
  </si>
  <si>
    <t>松陽四丁目</t>
  </si>
  <si>
    <t>松陽三丁目</t>
  </si>
  <si>
    <t>松陽二丁目</t>
  </si>
  <si>
    <t>松陽一丁目</t>
  </si>
  <si>
    <t>玉野浦</t>
  </si>
  <si>
    <t>〈真野〉</t>
  </si>
  <si>
    <t>〈堅田〉</t>
  </si>
  <si>
    <t>〈雄琴〉</t>
  </si>
  <si>
    <t>〈日吉台〉</t>
  </si>
  <si>
    <t>〈大石〉</t>
  </si>
  <si>
    <t>〈田上〉</t>
  </si>
  <si>
    <t>瀬田南大萱町</t>
  </si>
  <si>
    <t>大石龍門四丁目</t>
  </si>
  <si>
    <t>松が丘三丁目</t>
  </si>
  <si>
    <t>松が丘六丁目</t>
  </si>
  <si>
    <t>一里山七丁目</t>
  </si>
  <si>
    <t>石山平津町</t>
  </si>
  <si>
    <t>松が丘七丁目</t>
  </si>
  <si>
    <t>松が丘五丁目</t>
  </si>
  <si>
    <t>松が丘四丁目</t>
  </si>
  <si>
    <t>南郷上山町</t>
  </si>
  <si>
    <t>田上石居町</t>
  </si>
  <si>
    <t>川坂下町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</si>
  <si>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</si>
  <si>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</si>
  <si>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</si>
  <si>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</si>
  <si>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</si>
  <si>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</si>
  <si>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</si>
  <si>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&lt;川&gt;</t>
  </si>
  <si>
    <t>北比良</t>
  </si>
  <si>
    <t>衣川一丁目　Ａ</t>
  </si>
  <si>
    <t>衣川二丁目　Ｂ</t>
  </si>
  <si>
    <t>雄琴三丁目　Ｃ</t>
  </si>
  <si>
    <t>雄琴北一丁目　Ｄ</t>
  </si>
  <si>
    <t>雄琴北二丁目　Ｅ</t>
  </si>
  <si>
    <t>*雄琴町</t>
  </si>
  <si>
    <t>苗鹿三丁目　</t>
  </si>
  <si>
    <t>坂本一丁目　Ｆ</t>
  </si>
  <si>
    <t>下阪本二丁目　Ｇ</t>
  </si>
  <si>
    <t>見世一丁目 H</t>
  </si>
  <si>
    <t>見世二丁目　</t>
  </si>
  <si>
    <t>見世一丁目　Ｈ</t>
  </si>
  <si>
    <t>松山町</t>
  </si>
  <si>
    <t>本宮二丁目　K</t>
  </si>
  <si>
    <t>浜大津四丁目　Ｊ</t>
  </si>
  <si>
    <t>松本二丁目　L</t>
  </si>
  <si>
    <t>西の庄　Ｍ</t>
  </si>
  <si>
    <t>相模町　N　</t>
  </si>
  <si>
    <t>湖城が丘　Ｏ</t>
  </si>
  <si>
    <t xml:space="preserve"> </t>
  </si>
  <si>
    <t>相模町　N</t>
  </si>
  <si>
    <t>秋葉台　P</t>
  </si>
  <si>
    <t>晴嵐二丁目　Q</t>
  </si>
  <si>
    <t>北大路三丁目　R</t>
  </si>
  <si>
    <t>大江二丁目　S</t>
  </si>
  <si>
    <t>大江三丁目　T</t>
  </si>
  <si>
    <t>大江四丁目　U</t>
  </si>
  <si>
    <t>大萱一丁目　V</t>
  </si>
  <si>
    <t>大江三丁目　Ｔ</t>
  </si>
  <si>
    <t>伊香立上龍華町</t>
  </si>
  <si>
    <t>*田上枝町</t>
  </si>
  <si>
    <t>松本二丁目　L</t>
  </si>
  <si>
    <t>鏡が浜</t>
  </si>
  <si>
    <t>浜大津四丁目　J</t>
  </si>
  <si>
    <t>浜大津三丁目</t>
  </si>
  <si>
    <t>浜大津二丁目　I</t>
  </si>
  <si>
    <t>小関町</t>
  </si>
  <si>
    <t>浜大津二丁目　I</t>
  </si>
  <si>
    <t>（注）1.住民基本台帳人口と外国人登録人口の合計である。 　　　　</t>
  </si>
  <si>
    <t>　　　3.町丁名欄にアルファベット記載の各町は2箇所に分けて計上している。</t>
  </si>
  <si>
    <t>　　　4.数値が著しく小さい町丁については、近隣の町丁に合算している。</t>
  </si>
  <si>
    <t>　　　2.＊は、住居表示実施により行政区画が廃止されたが、住民基本台帳及び外国人登録には記載がある。</t>
  </si>
  <si>
    <t>平成24年4月1日現在(単位:世帯・人)</t>
  </si>
  <si>
    <t>山百合の丘</t>
  </si>
  <si>
    <t>大石小田原町</t>
  </si>
  <si>
    <t>24　　町丁別世帯数及び男女別人口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</si>
</sst>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#,##0_ ;[Red]\-#,##0\ "/>
    <numFmt numFmtId="187" formatCode="#,##0;0;\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8"/>
      <name val="HGPｺﾞｼｯｸE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1" fontId="4" fillId="0" borderId="0" xfId="49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5" xfId="0" applyFont="1" applyFill="1" applyBorder="1" applyAlignment="1" quotePrefix="1">
      <alignment horizontal="right" vertical="center"/>
    </xf>
    <xf numFmtId="41" fontId="4" fillId="0" borderId="0" xfId="49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left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181" fontId="4" fillId="0" borderId="17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86" fontId="4" fillId="0" borderId="19" xfId="49" applyNumberFormat="1" applyFont="1" applyFill="1" applyBorder="1" applyAlignment="1" quotePrefix="1">
      <alignment vertical="center"/>
    </xf>
    <xf numFmtId="41" fontId="4" fillId="0" borderId="19" xfId="49" applyNumberFormat="1" applyFont="1" applyFill="1" applyBorder="1" applyAlignment="1">
      <alignment vertical="center"/>
    </xf>
    <xf numFmtId="176" fontId="4" fillId="0" borderId="19" xfId="49" applyNumberFormat="1" applyFont="1" applyFill="1" applyBorder="1" applyAlignment="1" quotePrefix="1">
      <alignment vertical="center"/>
    </xf>
    <xf numFmtId="186" fontId="4" fillId="0" borderId="0" xfId="49" applyNumberFormat="1" applyFont="1" applyFill="1" applyBorder="1" applyAlignment="1" quotePrefix="1">
      <alignment vertical="center"/>
    </xf>
    <xf numFmtId="176" fontId="4" fillId="0" borderId="0" xfId="49" applyNumberFormat="1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133</xdr:row>
      <xdr:rowOff>114300</xdr:rowOff>
    </xdr:from>
    <xdr:to>
      <xdr:col>1</xdr:col>
      <xdr:colOff>114300</xdr:colOff>
      <xdr:row>134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771650" y="256603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309</xdr:row>
      <xdr:rowOff>114300</xdr:rowOff>
    </xdr:from>
    <xdr:to>
      <xdr:col>1</xdr:col>
      <xdr:colOff>114300</xdr:colOff>
      <xdr:row>310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1771650" y="558355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339</xdr:row>
      <xdr:rowOff>114300</xdr:rowOff>
    </xdr:from>
    <xdr:to>
      <xdr:col>1</xdr:col>
      <xdr:colOff>114300</xdr:colOff>
      <xdr:row>340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1771650" y="609790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436</xdr:row>
      <xdr:rowOff>104775</xdr:rowOff>
    </xdr:from>
    <xdr:to>
      <xdr:col>1</xdr:col>
      <xdr:colOff>142875</xdr:colOff>
      <xdr:row>437</xdr:row>
      <xdr:rowOff>123825</xdr:rowOff>
    </xdr:to>
    <xdr:sp>
      <xdr:nvSpPr>
        <xdr:cNvPr id="4" name="AutoShape 1"/>
        <xdr:cNvSpPr>
          <a:spLocks/>
        </xdr:cNvSpPr>
      </xdr:nvSpPr>
      <xdr:spPr>
        <a:xfrm>
          <a:off x="1800225" y="776001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366</xdr:row>
      <xdr:rowOff>114300</xdr:rowOff>
    </xdr:from>
    <xdr:to>
      <xdr:col>1</xdr:col>
      <xdr:colOff>114300</xdr:colOff>
      <xdr:row>367</xdr:row>
      <xdr:rowOff>133350</xdr:rowOff>
    </xdr:to>
    <xdr:sp>
      <xdr:nvSpPr>
        <xdr:cNvPr id="5" name="AutoShape 2"/>
        <xdr:cNvSpPr>
          <a:spLocks/>
        </xdr:cNvSpPr>
      </xdr:nvSpPr>
      <xdr:spPr>
        <a:xfrm>
          <a:off x="1771650" y="656082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377</xdr:row>
      <xdr:rowOff>114300</xdr:rowOff>
    </xdr:from>
    <xdr:to>
      <xdr:col>1</xdr:col>
      <xdr:colOff>114300</xdr:colOff>
      <xdr:row>378</xdr:row>
      <xdr:rowOff>133350</xdr:rowOff>
    </xdr:to>
    <xdr:sp>
      <xdr:nvSpPr>
        <xdr:cNvPr id="6" name="AutoShape 3"/>
        <xdr:cNvSpPr>
          <a:spLocks/>
        </xdr:cNvSpPr>
      </xdr:nvSpPr>
      <xdr:spPr>
        <a:xfrm>
          <a:off x="1771650" y="674941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404</xdr:row>
      <xdr:rowOff>114300</xdr:rowOff>
    </xdr:from>
    <xdr:to>
      <xdr:col>1</xdr:col>
      <xdr:colOff>133350</xdr:colOff>
      <xdr:row>405</xdr:row>
      <xdr:rowOff>133350</xdr:rowOff>
    </xdr:to>
    <xdr:sp>
      <xdr:nvSpPr>
        <xdr:cNvPr id="7" name="AutoShape 4"/>
        <xdr:cNvSpPr>
          <a:spLocks/>
        </xdr:cNvSpPr>
      </xdr:nvSpPr>
      <xdr:spPr>
        <a:xfrm>
          <a:off x="1790700" y="721233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114300</xdr:rowOff>
    </xdr:from>
    <xdr:to>
      <xdr:col>1</xdr:col>
      <xdr:colOff>114300</xdr:colOff>
      <xdr:row>395</xdr:row>
      <xdr:rowOff>133350</xdr:rowOff>
    </xdr:to>
    <xdr:sp>
      <xdr:nvSpPr>
        <xdr:cNvPr id="8" name="AutoShape 3"/>
        <xdr:cNvSpPr>
          <a:spLocks/>
        </xdr:cNvSpPr>
      </xdr:nvSpPr>
      <xdr:spPr>
        <a:xfrm>
          <a:off x="1771650" y="704088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448</xdr:row>
      <xdr:rowOff>114300</xdr:rowOff>
    </xdr:from>
    <xdr:to>
      <xdr:col>1</xdr:col>
      <xdr:colOff>161925</xdr:colOff>
      <xdr:row>449</xdr:row>
      <xdr:rowOff>133350</xdr:rowOff>
    </xdr:to>
    <xdr:sp>
      <xdr:nvSpPr>
        <xdr:cNvPr id="9" name="AutoShape 1"/>
        <xdr:cNvSpPr>
          <a:spLocks/>
        </xdr:cNvSpPr>
      </xdr:nvSpPr>
      <xdr:spPr>
        <a:xfrm>
          <a:off x="1819275" y="796671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453</xdr:row>
      <xdr:rowOff>123825</xdr:rowOff>
    </xdr:from>
    <xdr:to>
      <xdr:col>1</xdr:col>
      <xdr:colOff>161925</xdr:colOff>
      <xdr:row>454</xdr:row>
      <xdr:rowOff>142875</xdr:rowOff>
    </xdr:to>
    <xdr:sp>
      <xdr:nvSpPr>
        <xdr:cNvPr id="10" name="AutoShape 2"/>
        <xdr:cNvSpPr>
          <a:spLocks/>
        </xdr:cNvSpPr>
      </xdr:nvSpPr>
      <xdr:spPr>
        <a:xfrm>
          <a:off x="1819275" y="805338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501</xdr:row>
      <xdr:rowOff>133350</xdr:rowOff>
    </xdr:from>
    <xdr:to>
      <xdr:col>1</xdr:col>
      <xdr:colOff>142875</xdr:colOff>
      <xdr:row>502</xdr:row>
      <xdr:rowOff>152400</xdr:rowOff>
    </xdr:to>
    <xdr:sp>
      <xdr:nvSpPr>
        <xdr:cNvPr id="11" name="AutoShape 4"/>
        <xdr:cNvSpPr>
          <a:spLocks/>
        </xdr:cNvSpPr>
      </xdr:nvSpPr>
      <xdr:spPr>
        <a:xfrm>
          <a:off x="1800225" y="887730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528</xdr:row>
      <xdr:rowOff>123825</xdr:rowOff>
    </xdr:from>
    <xdr:to>
      <xdr:col>1</xdr:col>
      <xdr:colOff>161925</xdr:colOff>
      <xdr:row>529</xdr:row>
      <xdr:rowOff>142875</xdr:rowOff>
    </xdr:to>
    <xdr:sp>
      <xdr:nvSpPr>
        <xdr:cNvPr id="12" name="AutoShape 2"/>
        <xdr:cNvSpPr>
          <a:spLocks/>
        </xdr:cNvSpPr>
      </xdr:nvSpPr>
      <xdr:spPr>
        <a:xfrm>
          <a:off x="1819275" y="933926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542</xdr:row>
      <xdr:rowOff>123825</xdr:rowOff>
    </xdr:from>
    <xdr:to>
      <xdr:col>1</xdr:col>
      <xdr:colOff>152400</xdr:colOff>
      <xdr:row>543</xdr:row>
      <xdr:rowOff>142875</xdr:rowOff>
    </xdr:to>
    <xdr:sp>
      <xdr:nvSpPr>
        <xdr:cNvPr id="13" name="AutoShape 3"/>
        <xdr:cNvSpPr>
          <a:spLocks/>
        </xdr:cNvSpPr>
      </xdr:nvSpPr>
      <xdr:spPr>
        <a:xfrm>
          <a:off x="1809750" y="957929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SheetLayoutView="100" workbookViewId="0" topLeftCell="A1">
      <selection activeCell="B410" sqref="B410"/>
    </sheetView>
  </sheetViews>
  <sheetFormatPr defaultColWidth="9.00390625" defaultRowHeight="13.5"/>
  <cols>
    <col min="1" max="1" width="22.75390625" style="6" customWidth="1"/>
    <col min="2" max="5" width="14.00390625" style="6" customWidth="1"/>
    <col min="6" max="16384" width="9.00390625" style="6" customWidth="1"/>
  </cols>
  <sheetData>
    <row r="1" spans="1:5" ht="24.75" customHeight="1">
      <c r="A1" s="4" t="s">
        <v>527</v>
      </c>
      <c r="B1" s="5"/>
      <c r="C1" s="5"/>
      <c r="D1" s="5"/>
      <c r="E1" s="5"/>
    </row>
    <row r="2" spans="1:5" s="1" customFormat="1" ht="13.5" customHeight="1" thickBot="1">
      <c r="A2" s="2"/>
      <c r="B2" s="2"/>
      <c r="C2" s="2"/>
      <c r="D2" s="2"/>
      <c r="E2" s="20" t="s">
        <v>524</v>
      </c>
    </row>
    <row r="3" spans="1:5" s="3" customFormat="1" ht="18.75" customHeight="1">
      <c r="A3" s="9" t="s">
        <v>9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13.5">
      <c r="A4" s="55" t="s">
        <v>27</v>
      </c>
      <c r="B4" s="56">
        <v>138919</v>
      </c>
      <c r="C4" s="57">
        <v>340339</v>
      </c>
      <c r="D4" s="58">
        <v>164958</v>
      </c>
      <c r="E4" s="57">
        <v>175381</v>
      </c>
    </row>
    <row r="5" spans="1:5" ht="13.5">
      <c r="A5" s="14"/>
      <c r="B5" s="59"/>
      <c r="C5" s="22"/>
      <c r="D5" s="60"/>
      <c r="E5" s="22"/>
    </row>
    <row r="6" spans="1:5" s="3" customFormat="1" ht="18.75" customHeight="1">
      <c r="A6" s="12" t="s">
        <v>481</v>
      </c>
      <c r="B6" s="15">
        <v>608</v>
      </c>
      <c r="C6" s="11">
        <v>1509</v>
      </c>
      <c r="D6" s="15">
        <v>724</v>
      </c>
      <c r="E6" s="15">
        <v>785</v>
      </c>
    </row>
    <row r="7" spans="1:5" s="3" customFormat="1" ht="18.75" customHeight="1">
      <c r="A7" s="12" t="s">
        <v>34</v>
      </c>
      <c r="B7" s="15">
        <v>748</v>
      </c>
      <c r="C7" s="11">
        <v>1806</v>
      </c>
      <c r="D7" s="15">
        <v>877</v>
      </c>
      <c r="E7" s="15">
        <v>929</v>
      </c>
    </row>
    <row r="8" spans="1:5" s="3" customFormat="1" ht="18.75" customHeight="1">
      <c r="A8" s="12" t="s">
        <v>33</v>
      </c>
      <c r="B8" s="15">
        <v>427</v>
      </c>
      <c r="C8" s="11">
        <v>1076</v>
      </c>
      <c r="D8" s="15">
        <v>517</v>
      </c>
      <c r="E8" s="15">
        <v>559</v>
      </c>
    </row>
    <row r="9" spans="1:5" s="3" customFormat="1" ht="18.75" customHeight="1">
      <c r="A9" s="14" t="s">
        <v>35</v>
      </c>
      <c r="B9" s="15">
        <f>SUM(B6:B8)</f>
        <v>1783</v>
      </c>
      <c r="C9" s="15">
        <f>SUM(C6:C8)</f>
        <v>4391</v>
      </c>
      <c r="D9" s="15">
        <f>SUM(D6:D8)</f>
        <v>2118</v>
      </c>
      <c r="E9" s="15">
        <f>SUM(E6:E8)</f>
        <v>2273</v>
      </c>
    </row>
    <row r="10" spans="1:5" s="3" customFormat="1" ht="18.75" customHeight="1">
      <c r="A10" s="14"/>
      <c r="B10" s="15"/>
      <c r="C10" s="15"/>
      <c r="D10" s="15"/>
      <c r="E10" s="15"/>
    </row>
    <row r="11" spans="1:5" s="3" customFormat="1" ht="18.75" customHeight="1">
      <c r="A11" s="12" t="s">
        <v>41</v>
      </c>
      <c r="B11" s="15">
        <v>90</v>
      </c>
      <c r="C11" s="11">
        <v>238</v>
      </c>
      <c r="D11" s="15">
        <v>114</v>
      </c>
      <c r="E11" s="15">
        <v>124</v>
      </c>
    </row>
    <row r="12" spans="1:5" s="3" customFormat="1" ht="18.75" customHeight="1">
      <c r="A12" s="12" t="s">
        <v>40</v>
      </c>
      <c r="B12" s="15">
        <v>454</v>
      </c>
      <c r="C12" s="11">
        <v>1267</v>
      </c>
      <c r="D12" s="15">
        <v>610</v>
      </c>
      <c r="E12" s="15">
        <v>657</v>
      </c>
    </row>
    <row r="13" spans="1:5" s="3" customFormat="1" ht="18.75" customHeight="1">
      <c r="A13" s="12" t="s">
        <v>39</v>
      </c>
      <c r="B13" s="15">
        <v>368</v>
      </c>
      <c r="C13" s="11">
        <v>1008</v>
      </c>
      <c r="D13" s="15">
        <v>488</v>
      </c>
      <c r="E13" s="15">
        <v>520</v>
      </c>
    </row>
    <row r="14" spans="1:5" s="3" customFormat="1" ht="18.75" customHeight="1">
      <c r="A14" s="12" t="s">
        <v>38</v>
      </c>
      <c r="B14" s="15">
        <v>331</v>
      </c>
      <c r="C14" s="11">
        <v>801</v>
      </c>
      <c r="D14" s="15">
        <v>394</v>
      </c>
      <c r="E14" s="15">
        <v>407</v>
      </c>
    </row>
    <row r="15" spans="1:5" s="3" customFormat="1" ht="18.75" customHeight="1">
      <c r="A15" s="12" t="s">
        <v>37</v>
      </c>
      <c r="B15" s="15">
        <v>350</v>
      </c>
      <c r="C15" s="11">
        <v>836</v>
      </c>
      <c r="D15" s="15">
        <v>406</v>
      </c>
      <c r="E15" s="15">
        <v>430</v>
      </c>
    </row>
    <row r="16" spans="1:5" s="3" customFormat="1" ht="18.75" customHeight="1">
      <c r="A16" s="12" t="s">
        <v>36</v>
      </c>
      <c r="B16" s="15">
        <v>194</v>
      </c>
      <c r="C16" s="11">
        <v>583</v>
      </c>
      <c r="D16" s="15">
        <v>282</v>
      </c>
      <c r="E16" s="15">
        <v>301</v>
      </c>
    </row>
    <row r="17" spans="1:5" s="3" customFormat="1" ht="18.75" customHeight="1">
      <c r="A17" s="14" t="s">
        <v>42</v>
      </c>
      <c r="B17" s="15">
        <f>SUM(B11:B16)</f>
        <v>1787</v>
      </c>
      <c r="C17" s="15">
        <f>SUM(C11:C16)</f>
        <v>4733</v>
      </c>
      <c r="D17" s="15">
        <f>SUM(D11:D16)</f>
        <v>2294</v>
      </c>
      <c r="E17" s="15">
        <f>SUM(E11:E16)</f>
        <v>2439</v>
      </c>
    </row>
    <row r="18" spans="1:5" s="3" customFormat="1" ht="18.75" customHeight="1">
      <c r="A18" s="14"/>
      <c r="B18" s="15"/>
      <c r="C18" s="15"/>
      <c r="D18" s="15"/>
      <c r="E18" s="15"/>
    </row>
    <row r="19" spans="1:5" s="3" customFormat="1" ht="18.75" customHeight="1">
      <c r="A19" s="12" t="s">
        <v>53</v>
      </c>
      <c r="B19" s="15">
        <v>245</v>
      </c>
      <c r="C19" s="11">
        <v>658</v>
      </c>
      <c r="D19" s="15">
        <v>324</v>
      </c>
      <c r="E19" s="15">
        <v>334</v>
      </c>
    </row>
    <row r="20" spans="1:5" s="3" customFormat="1" ht="18.75" customHeight="1">
      <c r="A20" s="12" t="s">
        <v>52</v>
      </c>
      <c r="B20" s="15">
        <v>345</v>
      </c>
      <c r="C20" s="11">
        <v>931</v>
      </c>
      <c r="D20" s="15">
        <v>452</v>
      </c>
      <c r="E20" s="15">
        <v>479</v>
      </c>
    </row>
    <row r="21" spans="1:5" s="3" customFormat="1" ht="18.75" customHeight="1">
      <c r="A21" s="12" t="s">
        <v>51</v>
      </c>
      <c r="B21" s="15">
        <v>344</v>
      </c>
      <c r="C21" s="11">
        <v>877</v>
      </c>
      <c r="D21" s="15">
        <v>426</v>
      </c>
      <c r="E21" s="15">
        <v>451</v>
      </c>
    </row>
    <row r="22" spans="1:5" s="3" customFormat="1" ht="18.75" customHeight="1">
      <c r="A22" s="12" t="s">
        <v>50</v>
      </c>
      <c r="B22" s="15">
        <v>233</v>
      </c>
      <c r="C22" s="11">
        <v>619</v>
      </c>
      <c r="D22" s="15">
        <v>295</v>
      </c>
      <c r="E22" s="15">
        <v>324</v>
      </c>
    </row>
    <row r="23" spans="1:5" s="3" customFormat="1" ht="18.75" customHeight="1">
      <c r="A23" s="12" t="s">
        <v>49</v>
      </c>
      <c r="B23" s="15">
        <v>238</v>
      </c>
      <c r="C23" s="11">
        <v>617</v>
      </c>
      <c r="D23" s="15">
        <v>297</v>
      </c>
      <c r="E23" s="15">
        <v>320</v>
      </c>
    </row>
    <row r="24" spans="1:5" s="3" customFormat="1" ht="18.75" customHeight="1">
      <c r="A24" s="12" t="s">
        <v>48</v>
      </c>
      <c r="B24" s="15">
        <v>464</v>
      </c>
      <c r="C24" s="11">
        <v>1330</v>
      </c>
      <c r="D24" s="15">
        <v>644</v>
      </c>
      <c r="E24" s="15">
        <v>686</v>
      </c>
    </row>
    <row r="25" spans="1:5" s="3" customFormat="1" ht="18.75" customHeight="1">
      <c r="A25" s="12" t="s">
        <v>47</v>
      </c>
      <c r="B25" s="15">
        <v>828</v>
      </c>
      <c r="C25" s="11">
        <v>2116</v>
      </c>
      <c r="D25" s="15">
        <v>1001</v>
      </c>
      <c r="E25" s="15">
        <v>1115</v>
      </c>
    </row>
    <row r="26" spans="1:5" s="3" customFormat="1" ht="18.75" customHeight="1">
      <c r="A26" s="12" t="s">
        <v>46</v>
      </c>
      <c r="B26" s="15">
        <v>105</v>
      </c>
      <c r="C26" s="11">
        <v>309</v>
      </c>
      <c r="D26" s="15">
        <v>153</v>
      </c>
      <c r="E26" s="15">
        <v>156</v>
      </c>
    </row>
    <row r="27" spans="1:5" s="3" customFormat="1" ht="18.75" customHeight="1">
      <c r="A27" s="12" t="s">
        <v>45</v>
      </c>
      <c r="B27" s="15">
        <v>164</v>
      </c>
      <c r="C27" s="11">
        <v>531</v>
      </c>
      <c r="D27" s="15">
        <v>264</v>
      </c>
      <c r="E27" s="15">
        <v>267</v>
      </c>
    </row>
    <row r="28" spans="1:5" s="3" customFormat="1" ht="18.75" customHeight="1">
      <c r="A28" s="12" t="s">
        <v>44</v>
      </c>
      <c r="B28" s="15">
        <v>164</v>
      </c>
      <c r="C28" s="11">
        <v>540</v>
      </c>
      <c r="D28" s="15">
        <v>273</v>
      </c>
      <c r="E28" s="15">
        <v>267</v>
      </c>
    </row>
    <row r="29" spans="1:5" s="3" customFormat="1" ht="18.75" customHeight="1">
      <c r="A29" s="12" t="s">
        <v>43</v>
      </c>
      <c r="B29" s="15">
        <v>166</v>
      </c>
      <c r="C29" s="11">
        <v>543</v>
      </c>
      <c r="D29" s="15">
        <v>286</v>
      </c>
      <c r="E29" s="15">
        <v>257</v>
      </c>
    </row>
    <row r="30" spans="1:5" s="3" customFormat="1" ht="18.75" customHeight="1">
      <c r="A30" s="17" t="s">
        <v>54</v>
      </c>
      <c r="B30" s="42">
        <f>SUM(B19:B29)</f>
        <v>3296</v>
      </c>
      <c r="C30" s="15">
        <f>SUM(C19:C29)</f>
        <v>9071</v>
      </c>
      <c r="D30" s="15">
        <f>SUM(D19:D29)</f>
        <v>4415</v>
      </c>
      <c r="E30" s="43">
        <f>SUM(E19:E29)</f>
        <v>4656</v>
      </c>
    </row>
    <row r="31" spans="1:5" s="3" customFormat="1" ht="18.75" customHeight="1">
      <c r="A31" s="12"/>
      <c r="B31" s="15"/>
      <c r="C31" s="11"/>
      <c r="D31" s="15"/>
      <c r="E31" s="15"/>
    </row>
    <row r="32" spans="1:5" s="3" customFormat="1" ht="18.75" customHeight="1">
      <c r="A32" s="12" t="s">
        <v>55</v>
      </c>
      <c r="B32" s="15">
        <v>293</v>
      </c>
      <c r="C32" s="11">
        <v>673</v>
      </c>
      <c r="D32" s="15">
        <v>328</v>
      </c>
      <c r="E32" s="15">
        <v>345</v>
      </c>
    </row>
    <row r="33" spans="1:5" s="3" customFormat="1" ht="18.75" customHeight="1">
      <c r="A33" s="12" t="s">
        <v>56</v>
      </c>
      <c r="B33" s="15">
        <v>350</v>
      </c>
      <c r="C33" s="11">
        <v>879</v>
      </c>
      <c r="D33" s="15">
        <v>416</v>
      </c>
      <c r="E33" s="15">
        <v>463</v>
      </c>
    </row>
    <row r="34" spans="1:5" s="3" customFormat="1" ht="18.75" customHeight="1">
      <c r="A34" s="12" t="s">
        <v>57</v>
      </c>
      <c r="B34" s="15">
        <v>206</v>
      </c>
      <c r="C34" s="11">
        <v>577</v>
      </c>
      <c r="D34" s="15">
        <v>272</v>
      </c>
      <c r="E34" s="15">
        <v>305</v>
      </c>
    </row>
    <row r="35" spans="1:5" s="3" customFormat="1" ht="18.75" customHeight="1">
      <c r="A35" s="12" t="s">
        <v>58</v>
      </c>
      <c r="B35" s="15">
        <v>265</v>
      </c>
      <c r="C35" s="11">
        <v>643</v>
      </c>
      <c r="D35" s="15">
        <v>297</v>
      </c>
      <c r="E35" s="15">
        <v>346</v>
      </c>
    </row>
    <row r="36" spans="1:5" s="3" customFormat="1" ht="18.75" customHeight="1">
      <c r="A36" s="12" t="s">
        <v>59</v>
      </c>
      <c r="B36" s="15">
        <v>411</v>
      </c>
      <c r="C36" s="11">
        <v>1032</v>
      </c>
      <c r="D36" s="15">
        <v>486</v>
      </c>
      <c r="E36" s="15">
        <v>546</v>
      </c>
    </row>
    <row r="37" spans="1:5" s="3" customFormat="1" ht="18.75" customHeight="1">
      <c r="A37" s="12" t="s">
        <v>60</v>
      </c>
      <c r="B37" s="15">
        <v>476</v>
      </c>
      <c r="C37" s="11">
        <v>1149</v>
      </c>
      <c r="D37" s="15">
        <v>552</v>
      </c>
      <c r="E37" s="15">
        <v>597</v>
      </c>
    </row>
    <row r="38" spans="1:5" s="3" customFormat="1" ht="18.75" customHeight="1">
      <c r="A38" s="18" t="s">
        <v>61</v>
      </c>
      <c r="B38" s="15">
        <f>SUM(B32:B37)</f>
        <v>2001</v>
      </c>
      <c r="C38" s="15">
        <f>SUM(C32:C37)</f>
        <v>4953</v>
      </c>
      <c r="D38" s="15">
        <f>SUM(D32:D37)</f>
        <v>2351</v>
      </c>
      <c r="E38" s="15">
        <f>SUM(E32:E37)</f>
        <v>2602</v>
      </c>
    </row>
    <row r="39" spans="1:5" s="3" customFormat="1" ht="18.75" customHeight="1">
      <c r="A39" s="12"/>
      <c r="B39" s="15"/>
      <c r="C39" s="11"/>
      <c r="D39" s="15"/>
      <c r="E39" s="15"/>
    </row>
    <row r="40" spans="1:5" s="3" customFormat="1" ht="18.75" customHeight="1">
      <c r="A40" s="12" t="s">
        <v>472</v>
      </c>
      <c r="B40" s="15">
        <v>23</v>
      </c>
      <c r="C40" s="11">
        <v>48</v>
      </c>
      <c r="D40" s="15">
        <v>19</v>
      </c>
      <c r="E40" s="15">
        <v>29</v>
      </c>
    </row>
    <row r="41" spans="1:5" s="3" customFormat="1" ht="18.75" customHeight="1">
      <c r="A41" s="12" t="s">
        <v>473</v>
      </c>
      <c r="B41" s="15">
        <v>14</v>
      </c>
      <c r="C41" s="11">
        <v>24</v>
      </c>
      <c r="D41" s="15">
        <v>12</v>
      </c>
      <c r="E41" s="15">
        <v>12</v>
      </c>
    </row>
    <row r="42" spans="1:5" s="3" customFormat="1" ht="13.5" customHeight="1">
      <c r="A42" s="13" t="s">
        <v>474</v>
      </c>
      <c r="B42" s="15">
        <v>22</v>
      </c>
      <c r="C42" s="11">
        <v>42</v>
      </c>
      <c r="D42" s="15">
        <v>19</v>
      </c>
      <c r="E42" s="15">
        <v>23</v>
      </c>
    </row>
    <row r="43" spans="1:5" s="3" customFormat="1" ht="13.5" customHeight="1">
      <c r="A43" s="13" t="s">
        <v>475</v>
      </c>
      <c r="B43" s="15">
        <v>30</v>
      </c>
      <c r="C43" s="11">
        <v>58</v>
      </c>
      <c r="D43" s="15">
        <v>20</v>
      </c>
      <c r="E43" s="15">
        <v>38</v>
      </c>
    </row>
    <row r="44" spans="1:5" s="3" customFormat="1" ht="13.5" customHeight="1">
      <c r="A44" s="13" t="s">
        <v>476</v>
      </c>
      <c r="B44" s="15">
        <v>11</v>
      </c>
      <c r="C44" s="11">
        <v>27</v>
      </c>
      <c r="D44" s="15">
        <v>14</v>
      </c>
      <c r="E44" s="15">
        <v>13</v>
      </c>
    </row>
    <row r="45" spans="1:5" s="1" customFormat="1" ht="14.25">
      <c r="A45" s="13" t="s">
        <v>477</v>
      </c>
      <c r="B45" s="15">
        <v>22</v>
      </c>
      <c r="C45" s="11">
        <v>44</v>
      </c>
      <c r="D45" s="15">
        <v>17</v>
      </c>
      <c r="E45" s="15">
        <v>27</v>
      </c>
    </row>
    <row r="46" spans="1:5" s="8" customFormat="1" ht="14.25">
      <c r="A46" s="13" t="s">
        <v>478</v>
      </c>
      <c r="B46" s="15">
        <v>12</v>
      </c>
      <c r="C46" s="11">
        <v>23</v>
      </c>
      <c r="D46" s="15">
        <v>10</v>
      </c>
      <c r="E46" s="15">
        <v>13</v>
      </c>
    </row>
    <row r="47" spans="1:5" s="8" customFormat="1" ht="14.25">
      <c r="A47" s="13" t="s">
        <v>479</v>
      </c>
      <c r="B47" s="15">
        <v>21</v>
      </c>
      <c r="C47" s="11">
        <v>41</v>
      </c>
      <c r="D47" s="15">
        <v>23</v>
      </c>
      <c r="E47" s="15">
        <v>18</v>
      </c>
    </row>
    <row r="48" spans="1:5" s="8" customFormat="1" ht="14.25">
      <c r="A48" s="16" t="s">
        <v>480</v>
      </c>
      <c r="B48" s="15">
        <f>SUM(B40:B41,B42:B47)</f>
        <v>155</v>
      </c>
      <c r="C48" s="15">
        <f>SUM(C40:C41,C42:C47)</f>
        <v>307</v>
      </c>
      <c r="D48" s="15">
        <f>SUM(D40:D41,D42:D47)</f>
        <v>134</v>
      </c>
      <c r="E48" s="15">
        <f>SUM(E40:E41,E42:E47)</f>
        <v>173</v>
      </c>
    </row>
    <row r="49" spans="1:5" s="8" customFormat="1" ht="14.25">
      <c r="A49" s="16"/>
      <c r="B49" s="15"/>
      <c r="C49" s="15"/>
      <c r="D49" s="15"/>
      <c r="E49" s="15"/>
    </row>
    <row r="50" spans="1:5" s="8" customFormat="1" ht="14.25">
      <c r="A50" s="13" t="s">
        <v>69</v>
      </c>
      <c r="B50" s="15">
        <v>74</v>
      </c>
      <c r="C50" s="11">
        <v>215</v>
      </c>
      <c r="D50" s="15">
        <v>105</v>
      </c>
      <c r="E50" s="15">
        <v>110</v>
      </c>
    </row>
    <row r="51" spans="1:5" s="8" customFormat="1" ht="14.25">
      <c r="A51" s="13" t="s">
        <v>68</v>
      </c>
      <c r="B51" s="15">
        <v>90</v>
      </c>
      <c r="C51" s="11">
        <v>276</v>
      </c>
      <c r="D51" s="15">
        <v>141</v>
      </c>
      <c r="E51" s="15">
        <v>135</v>
      </c>
    </row>
    <row r="52" spans="1:5" s="8" customFormat="1" ht="14.25">
      <c r="A52" s="13" t="s">
        <v>67</v>
      </c>
      <c r="B52" s="15">
        <v>28</v>
      </c>
      <c r="C52" s="11">
        <v>82</v>
      </c>
      <c r="D52" s="15">
        <v>40</v>
      </c>
      <c r="E52" s="15">
        <v>42</v>
      </c>
    </row>
    <row r="53" spans="1:5" s="8" customFormat="1" ht="14.25">
      <c r="A53" s="13" t="s">
        <v>66</v>
      </c>
      <c r="B53" s="15">
        <v>52</v>
      </c>
      <c r="C53" s="11">
        <v>124</v>
      </c>
      <c r="D53" s="15">
        <v>57</v>
      </c>
      <c r="E53" s="15">
        <v>67</v>
      </c>
    </row>
    <row r="54" spans="1:5" s="8" customFormat="1" ht="14.25">
      <c r="A54" s="13" t="s">
        <v>65</v>
      </c>
      <c r="B54" s="15">
        <v>97</v>
      </c>
      <c r="C54" s="11">
        <v>279</v>
      </c>
      <c r="D54" s="15">
        <v>120</v>
      </c>
      <c r="E54" s="15">
        <v>159</v>
      </c>
    </row>
    <row r="55" spans="1:5" s="8" customFormat="1" ht="14.25">
      <c r="A55" s="13" t="s">
        <v>64</v>
      </c>
      <c r="B55" s="15">
        <v>189</v>
      </c>
      <c r="C55" s="11">
        <v>536</v>
      </c>
      <c r="D55" s="15">
        <v>272</v>
      </c>
      <c r="E55" s="15">
        <v>264</v>
      </c>
    </row>
    <row r="56" spans="1:5" s="8" customFormat="1" ht="14.25">
      <c r="A56" s="13" t="s">
        <v>511</v>
      </c>
      <c r="B56" s="15">
        <v>57</v>
      </c>
      <c r="C56" s="11">
        <v>158</v>
      </c>
      <c r="D56" s="15">
        <v>71</v>
      </c>
      <c r="E56" s="15">
        <v>87</v>
      </c>
    </row>
    <row r="57" spans="1:5" s="8" customFormat="1" ht="14.25">
      <c r="A57" s="13" t="s">
        <v>63</v>
      </c>
      <c r="B57" s="15">
        <v>236</v>
      </c>
      <c r="C57" s="11">
        <v>553</v>
      </c>
      <c r="D57" s="15">
        <v>279</v>
      </c>
      <c r="E57" s="15">
        <v>274</v>
      </c>
    </row>
    <row r="58" spans="1:5" s="8" customFormat="1" ht="14.25">
      <c r="A58" s="25" t="s">
        <v>62</v>
      </c>
      <c r="B58" s="15">
        <v>74</v>
      </c>
      <c r="C58" s="15">
        <v>203</v>
      </c>
      <c r="D58" s="15">
        <v>96</v>
      </c>
      <c r="E58" s="15">
        <v>107</v>
      </c>
    </row>
    <row r="59" spans="1:5" ht="13.5">
      <c r="A59" s="28" t="s">
        <v>525</v>
      </c>
      <c r="B59" s="15">
        <v>9</v>
      </c>
      <c r="C59" s="15">
        <v>9</v>
      </c>
      <c r="D59" s="15">
        <v>7</v>
      </c>
      <c r="E59" s="15">
        <v>2</v>
      </c>
    </row>
    <row r="60" spans="1:5" ht="13.5">
      <c r="A60" s="16" t="s">
        <v>4</v>
      </c>
      <c r="B60" s="15">
        <f>SUM(B50:B59)</f>
        <v>906</v>
      </c>
      <c r="C60" s="15">
        <f>SUM(C50:C59)</f>
        <v>2435</v>
      </c>
      <c r="D60" s="15">
        <f>SUM(D50:D59)</f>
        <v>1188</v>
      </c>
      <c r="E60" s="15">
        <f>SUM(E50:E59)</f>
        <v>1247</v>
      </c>
    </row>
    <row r="61" spans="1:5" ht="13.5">
      <c r="A61" s="13"/>
      <c r="B61" s="15"/>
      <c r="C61" s="11"/>
      <c r="D61" s="15"/>
      <c r="E61" s="15"/>
    </row>
    <row r="62" spans="1:5" ht="13.5">
      <c r="A62" s="13" t="s">
        <v>74</v>
      </c>
      <c r="B62" s="15">
        <v>48</v>
      </c>
      <c r="C62" s="11">
        <v>132</v>
      </c>
      <c r="D62" s="15">
        <v>62</v>
      </c>
      <c r="E62" s="15">
        <v>70</v>
      </c>
    </row>
    <row r="63" spans="1:5" ht="13.5">
      <c r="A63" s="13" t="s">
        <v>73</v>
      </c>
      <c r="B63" s="15">
        <v>14</v>
      </c>
      <c r="C63" s="11">
        <v>37</v>
      </c>
      <c r="D63" s="15">
        <v>16</v>
      </c>
      <c r="E63" s="15">
        <v>21</v>
      </c>
    </row>
    <row r="64" spans="1:5" ht="13.5">
      <c r="A64" s="13" t="s">
        <v>72</v>
      </c>
      <c r="B64" s="15">
        <v>58</v>
      </c>
      <c r="C64" s="11">
        <v>187</v>
      </c>
      <c r="D64" s="15">
        <v>83</v>
      </c>
      <c r="E64" s="15">
        <v>104</v>
      </c>
    </row>
    <row r="65" spans="1:5" ht="13.5">
      <c r="A65" s="13" t="s">
        <v>71</v>
      </c>
      <c r="B65" s="15">
        <v>451</v>
      </c>
      <c r="C65" s="11">
        <v>1140</v>
      </c>
      <c r="D65" s="15">
        <v>553</v>
      </c>
      <c r="E65" s="15">
        <v>587</v>
      </c>
    </row>
    <row r="66" spans="1:5" ht="13.5">
      <c r="A66" s="13" t="s">
        <v>70</v>
      </c>
      <c r="B66" s="15">
        <v>519</v>
      </c>
      <c r="C66" s="11">
        <v>1311</v>
      </c>
      <c r="D66" s="15">
        <v>646</v>
      </c>
      <c r="E66" s="15">
        <v>665</v>
      </c>
    </row>
    <row r="67" spans="1:5" ht="13.5">
      <c r="A67" s="13" t="s">
        <v>75</v>
      </c>
      <c r="B67" s="15">
        <v>41</v>
      </c>
      <c r="C67" s="11">
        <v>103</v>
      </c>
      <c r="D67" s="15">
        <v>52</v>
      </c>
      <c r="E67" s="15">
        <v>51</v>
      </c>
    </row>
    <row r="68" spans="1:5" ht="13.5">
      <c r="A68" s="13" t="s">
        <v>76</v>
      </c>
      <c r="B68" s="15">
        <v>151</v>
      </c>
      <c r="C68" s="11">
        <v>416</v>
      </c>
      <c r="D68" s="15">
        <v>215</v>
      </c>
      <c r="E68" s="15">
        <v>201</v>
      </c>
    </row>
    <row r="69" spans="1:5" ht="13.5">
      <c r="A69" s="13" t="s">
        <v>77</v>
      </c>
      <c r="B69" s="15">
        <v>723</v>
      </c>
      <c r="C69" s="11">
        <v>1834</v>
      </c>
      <c r="D69" s="15">
        <v>904</v>
      </c>
      <c r="E69" s="15">
        <v>930</v>
      </c>
    </row>
    <row r="70" spans="1:5" ht="13.5">
      <c r="A70" s="13" t="s">
        <v>78</v>
      </c>
      <c r="B70" s="15">
        <v>252</v>
      </c>
      <c r="C70" s="11">
        <v>746</v>
      </c>
      <c r="D70" s="15">
        <v>368</v>
      </c>
      <c r="E70" s="15">
        <v>378</v>
      </c>
    </row>
    <row r="71" spans="1:5" ht="13.5">
      <c r="A71" s="13" t="s">
        <v>79</v>
      </c>
      <c r="B71" s="15">
        <v>187</v>
      </c>
      <c r="C71" s="11">
        <v>510</v>
      </c>
      <c r="D71" s="15">
        <v>240</v>
      </c>
      <c r="E71" s="15">
        <v>270</v>
      </c>
    </row>
    <row r="72" spans="1:5" ht="13.5">
      <c r="A72" s="13" t="s">
        <v>80</v>
      </c>
      <c r="B72" s="15">
        <v>19</v>
      </c>
      <c r="C72" s="11">
        <v>46</v>
      </c>
      <c r="D72" s="15">
        <v>21</v>
      </c>
      <c r="E72" s="15">
        <v>25</v>
      </c>
    </row>
    <row r="73" spans="1:5" ht="13.5">
      <c r="A73" s="13" t="s">
        <v>81</v>
      </c>
      <c r="B73" s="15">
        <v>112</v>
      </c>
      <c r="C73" s="11">
        <v>126</v>
      </c>
      <c r="D73" s="15">
        <v>28</v>
      </c>
      <c r="E73" s="15">
        <v>98</v>
      </c>
    </row>
    <row r="74" spans="1:5" ht="13.5">
      <c r="A74" s="13" t="s">
        <v>82</v>
      </c>
      <c r="B74" s="15">
        <v>287</v>
      </c>
      <c r="C74" s="11">
        <v>768</v>
      </c>
      <c r="D74" s="15">
        <v>387</v>
      </c>
      <c r="E74" s="15">
        <v>381</v>
      </c>
    </row>
    <row r="75" spans="1:5" ht="13.5">
      <c r="A75" s="13" t="s">
        <v>83</v>
      </c>
      <c r="B75" s="15">
        <v>6</v>
      </c>
      <c r="C75" s="15">
        <v>22</v>
      </c>
      <c r="D75" s="15">
        <v>9</v>
      </c>
      <c r="E75" s="15">
        <v>13</v>
      </c>
    </row>
    <row r="76" spans="1:5" ht="13.5">
      <c r="A76" s="24" t="s">
        <v>455</v>
      </c>
      <c r="B76" s="15">
        <f>SUM(B62:B75)</f>
        <v>2868</v>
      </c>
      <c r="C76" s="15">
        <f>SUM(C62:C75)</f>
        <v>7378</v>
      </c>
      <c r="D76" s="15">
        <f>SUM(D62:D75)</f>
        <v>3584</v>
      </c>
      <c r="E76" s="15">
        <f>SUM(E62:E75)</f>
        <v>3794</v>
      </c>
    </row>
    <row r="77" spans="1:5" ht="13.5">
      <c r="A77" s="13"/>
      <c r="B77" s="15"/>
      <c r="C77" s="11"/>
      <c r="D77" s="15"/>
      <c r="E77" s="15"/>
    </row>
    <row r="78" spans="1:5" ht="13.5">
      <c r="A78" s="12" t="s">
        <v>84</v>
      </c>
      <c r="B78" s="15">
        <v>183</v>
      </c>
      <c r="C78" s="11">
        <v>431</v>
      </c>
      <c r="D78" s="15">
        <v>210</v>
      </c>
      <c r="E78" s="15">
        <v>221</v>
      </c>
    </row>
    <row r="79" spans="1:5" ht="13.5">
      <c r="A79" s="12" t="s">
        <v>85</v>
      </c>
      <c r="B79" s="15">
        <v>867</v>
      </c>
      <c r="C79" s="11">
        <v>1597</v>
      </c>
      <c r="D79" s="15">
        <v>791</v>
      </c>
      <c r="E79" s="15">
        <v>806</v>
      </c>
    </row>
    <row r="80" spans="1:5" ht="13.5">
      <c r="A80" s="12" t="s">
        <v>86</v>
      </c>
      <c r="B80" s="15">
        <v>231</v>
      </c>
      <c r="C80" s="11">
        <v>567</v>
      </c>
      <c r="D80" s="15">
        <v>268</v>
      </c>
      <c r="E80" s="15">
        <v>299</v>
      </c>
    </row>
    <row r="81" spans="1:5" ht="13.5">
      <c r="A81" s="12" t="s">
        <v>87</v>
      </c>
      <c r="B81" s="15">
        <v>422</v>
      </c>
      <c r="C81" s="15">
        <v>1121</v>
      </c>
      <c r="D81" s="15">
        <v>537</v>
      </c>
      <c r="E81" s="15">
        <v>584</v>
      </c>
    </row>
    <row r="82" spans="1:5" ht="13.5">
      <c r="A82" s="12" t="s">
        <v>88</v>
      </c>
      <c r="B82" s="15">
        <v>339</v>
      </c>
      <c r="C82" s="15">
        <v>945</v>
      </c>
      <c r="D82" s="15">
        <v>463</v>
      </c>
      <c r="E82" s="15">
        <v>482</v>
      </c>
    </row>
    <row r="83" spans="1:5" ht="13.5">
      <c r="A83" s="12" t="s">
        <v>89</v>
      </c>
      <c r="B83" s="15">
        <v>445</v>
      </c>
      <c r="C83" s="11">
        <v>1256</v>
      </c>
      <c r="D83" s="15">
        <v>589</v>
      </c>
      <c r="E83" s="15">
        <v>667</v>
      </c>
    </row>
    <row r="84" spans="1:5" ht="13.5">
      <c r="A84" s="12" t="s">
        <v>90</v>
      </c>
      <c r="B84" s="15">
        <v>506</v>
      </c>
      <c r="C84" s="15">
        <v>1444</v>
      </c>
      <c r="D84" s="15">
        <v>681</v>
      </c>
      <c r="E84" s="15">
        <v>763</v>
      </c>
    </row>
    <row r="85" spans="1:5" ht="13.5">
      <c r="A85" s="14" t="s">
        <v>5</v>
      </c>
      <c r="B85" s="15">
        <f>SUM(B78:B84)</f>
        <v>2993</v>
      </c>
      <c r="C85" s="15">
        <f>SUM(C78:C84)</f>
        <v>7361</v>
      </c>
      <c r="D85" s="15">
        <f>SUM(D78:D84)</f>
        <v>3539</v>
      </c>
      <c r="E85" s="15">
        <f>SUM(E78:E84)</f>
        <v>3822</v>
      </c>
    </row>
    <row r="86" spans="1:5" ht="13.5">
      <c r="A86" s="12"/>
      <c r="B86" s="15"/>
      <c r="C86" s="11"/>
      <c r="D86" s="15"/>
      <c r="E86" s="15"/>
    </row>
    <row r="87" spans="1:5" ht="13.5">
      <c r="A87" s="12" t="s">
        <v>108</v>
      </c>
      <c r="B87" s="15">
        <v>690</v>
      </c>
      <c r="C87" s="11">
        <v>1935</v>
      </c>
      <c r="D87" s="15">
        <v>974</v>
      </c>
      <c r="E87" s="15">
        <v>961</v>
      </c>
    </row>
    <row r="88" spans="1:5" ht="13.5">
      <c r="A88" s="12" t="s">
        <v>107</v>
      </c>
      <c r="B88" s="15">
        <v>118</v>
      </c>
      <c r="C88" s="11">
        <v>144</v>
      </c>
      <c r="D88" s="15">
        <v>110</v>
      </c>
      <c r="E88" s="15">
        <v>34</v>
      </c>
    </row>
    <row r="89" spans="1:5" ht="13.5">
      <c r="A89" s="12" t="s">
        <v>106</v>
      </c>
      <c r="B89" s="15">
        <v>610</v>
      </c>
      <c r="C89" s="15">
        <v>1413</v>
      </c>
      <c r="D89" s="15">
        <v>689</v>
      </c>
      <c r="E89" s="15">
        <v>724</v>
      </c>
    </row>
    <row r="90" spans="1:5" ht="13.5">
      <c r="A90" s="12" t="s">
        <v>105</v>
      </c>
      <c r="B90" s="15">
        <v>449</v>
      </c>
      <c r="C90" s="15">
        <v>1212</v>
      </c>
      <c r="D90" s="15">
        <v>583</v>
      </c>
      <c r="E90" s="15">
        <v>629</v>
      </c>
    </row>
    <row r="91" spans="1:5" ht="13.5">
      <c r="A91" s="12" t="s">
        <v>104</v>
      </c>
      <c r="B91" s="15">
        <v>694</v>
      </c>
      <c r="C91" s="11">
        <v>1610</v>
      </c>
      <c r="D91" s="15">
        <v>764</v>
      </c>
      <c r="E91" s="15">
        <v>846</v>
      </c>
    </row>
    <row r="92" spans="1:5" ht="13.5">
      <c r="A92" s="12" t="s">
        <v>103</v>
      </c>
      <c r="B92" s="15">
        <v>902</v>
      </c>
      <c r="C92" s="11">
        <v>2210</v>
      </c>
      <c r="D92" s="15">
        <v>1078</v>
      </c>
      <c r="E92" s="15">
        <v>1132</v>
      </c>
    </row>
    <row r="93" spans="1:5" ht="13.5">
      <c r="A93" s="12" t="s">
        <v>102</v>
      </c>
      <c r="B93" s="15">
        <v>454</v>
      </c>
      <c r="C93" s="11">
        <v>1017</v>
      </c>
      <c r="D93" s="15">
        <v>488</v>
      </c>
      <c r="E93" s="15">
        <v>529</v>
      </c>
    </row>
    <row r="94" spans="1:5" ht="13.5">
      <c r="A94" s="12" t="s">
        <v>101</v>
      </c>
      <c r="B94" s="15">
        <v>314</v>
      </c>
      <c r="C94" s="11">
        <v>823</v>
      </c>
      <c r="D94" s="15">
        <v>396</v>
      </c>
      <c r="E94" s="15">
        <v>427</v>
      </c>
    </row>
    <row r="95" spans="1:5" ht="13.5">
      <c r="A95" s="12" t="s">
        <v>482</v>
      </c>
      <c r="B95" s="15">
        <v>388</v>
      </c>
      <c r="C95" s="11">
        <v>910</v>
      </c>
      <c r="D95" s="15">
        <v>454</v>
      </c>
      <c r="E95" s="15">
        <v>456</v>
      </c>
    </row>
    <row r="96" spans="1:5" ht="13.5">
      <c r="A96" s="12" t="s">
        <v>483</v>
      </c>
      <c r="B96" s="15">
        <v>22</v>
      </c>
      <c r="C96" s="11">
        <v>46</v>
      </c>
      <c r="D96" s="15">
        <v>24</v>
      </c>
      <c r="E96" s="15">
        <v>22</v>
      </c>
    </row>
    <row r="97" spans="1:5" ht="13.5">
      <c r="A97" s="12" t="s">
        <v>100</v>
      </c>
      <c r="B97" s="15">
        <v>239</v>
      </c>
      <c r="C97" s="11">
        <v>541</v>
      </c>
      <c r="D97" s="15">
        <v>271</v>
      </c>
      <c r="E97" s="15">
        <v>270</v>
      </c>
    </row>
    <row r="98" spans="1:5" ht="13.5">
      <c r="A98" s="12" t="s">
        <v>99</v>
      </c>
      <c r="B98" s="15">
        <v>211</v>
      </c>
      <c r="C98" s="11">
        <v>570</v>
      </c>
      <c r="D98" s="15">
        <v>266</v>
      </c>
      <c r="E98" s="15">
        <v>304</v>
      </c>
    </row>
    <row r="99" spans="1:5" ht="13.5">
      <c r="A99" s="12" t="s">
        <v>98</v>
      </c>
      <c r="B99" s="15">
        <v>1158</v>
      </c>
      <c r="C99" s="11">
        <v>2820</v>
      </c>
      <c r="D99" s="15">
        <v>1396</v>
      </c>
      <c r="E99" s="15">
        <v>1424</v>
      </c>
    </row>
    <row r="100" spans="1:5" ht="13.5">
      <c r="A100" s="12" t="s">
        <v>97</v>
      </c>
      <c r="B100" s="15">
        <v>265</v>
      </c>
      <c r="C100" s="15">
        <v>667</v>
      </c>
      <c r="D100" s="15">
        <v>338</v>
      </c>
      <c r="E100" s="15">
        <v>329</v>
      </c>
    </row>
    <row r="101" spans="1:5" ht="13.5">
      <c r="A101" s="14" t="s">
        <v>456</v>
      </c>
      <c r="B101" s="15">
        <f>SUM(B87:B100)</f>
        <v>6514</v>
      </c>
      <c r="C101" s="15">
        <f>SUM(C87:C100)</f>
        <v>15918</v>
      </c>
      <c r="D101" s="15">
        <f>SUM(D87:D100)</f>
        <v>7831</v>
      </c>
      <c r="E101" s="15">
        <f>SUM(E87:E100)</f>
        <v>8087</v>
      </c>
    </row>
    <row r="102" spans="1:5" ht="13.5">
      <c r="A102" s="14"/>
      <c r="B102" s="42"/>
      <c r="C102" s="15"/>
      <c r="D102" s="15"/>
      <c r="E102" s="43"/>
    </row>
    <row r="103" spans="1:5" ht="13.5">
      <c r="A103" s="33" t="s">
        <v>96</v>
      </c>
      <c r="B103" s="15">
        <v>330</v>
      </c>
      <c r="C103" s="11">
        <v>970</v>
      </c>
      <c r="D103" s="15">
        <v>469</v>
      </c>
      <c r="E103" s="43">
        <v>501</v>
      </c>
    </row>
    <row r="104" spans="1:5" ht="13.5">
      <c r="A104" s="12" t="s">
        <v>95</v>
      </c>
      <c r="B104" s="15">
        <v>66</v>
      </c>
      <c r="C104" s="11">
        <v>199</v>
      </c>
      <c r="D104" s="15">
        <v>92</v>
      </c>
      <c r="E104" s="15">
        <v>107</v>
      </c>
    </row>
    <row r="105" spans="1:5" ht="13.5">
      <c r="A105" s="12" t="s">
        <v>94</v>
      </c>
      <c r="B105" s="15">
        <v>128</v>
      </c>
      <c r="C105" s="11">
        <v>383</v>
      </c>
      <c r="D105" s="15">
        <v>184</v>
      </c>
      <c r="E105" s="15">
        <v>199</v>
      </c>
    </row>
    <row r="106" spans="1:5" ht="13.5">
      <c r="A106" s="12" t="s">
        <v>93</v>
      </c>
      <c r="B106" s="15">
        <v>112</v>
      </c>
      <c r="C106" s="11">
        <v>344</v>
      </c>
      <c r="D106" s="15">
        <v>156</v>
      </c>
      <c r="E106" s="15">
        <v>188</v>
      </c>
    </row>
    <row r="107" spans="1:5" ht="13.5">
      <c r="A107" s="12" t="s">
        <v>92</v>
      </c>
      <c r="B107" s="15">
        <v>135</v>
      </c>
      <c r="C107" s="11">
        <v>391</v>
      </c>
      <c r="D107" s="15">
        <v>186</v>
      </c>
      <c r="E107" s="15">
        <v>205</v>
      </c>
    </row>
    <row r="108" spans="1:5" ht="13.5">
      <c r="A108" s="12" t="s">
        <v>91</v>
      </c>
      <c r="B108" s="15">
        <v>29</v>
      </c>
      <c r="C108" s="15">
        <v>86</v>
      </c>
      <c r="D108" s="15">
        <v>42</v>
      </c>
      <c r="E108" s="15">
        <v>44</v>
      </c>
    </row>
    <row r="109" spans="1:5" ht="13.5">
      <c r="A109" s="14" t="s">
        <v>8</v>
      </c>
      <c r="B109" s="15">
        <f>SUM(B103:B108)</f>
        <v>800</v>
      </c>
      <c r="C109" s="15">
        <f>SUM(C103:C108)</f>
        <v>2373</v>
      </c>
      <c r="D109" s="15">
        <f>SUM(D103:D108)</f>
        <v>1129</v>
      </c>
      <c r="E109" s="15">
        <f>SUM(E103:E108)</f>
        <v>1244</v>
      </c>
    </row>
    <row r="110" spans="1:5" ht="13.5">
      <c r="A110" s="31"/>
      <c r="B110" s="15"/>
      <c r="C110" s="15"/>
      <c r="D110" s="15"/>
      <c r="E110" s="15"/>
    </row>
    <row r="111" spans="1:5" ht="13.5">
      <c r="A111" s="31" t="s">
        <v>115</v>
      </c>
      <c r="B111" s="15">
        <v>327</v>
      </c>
      <c r="C111" s="11">
        <v>844</v>
      </c>
      <c r="D111" s="15">
        <v>418</v>
      </c>
      <c r="E111" s="15">
        <v>426</v>
      </c>
    </row>
    <row r="112" spans="1:5" ht="13.5">
      <c r="A112" s="12" t="s">
        <v>114</v>
      </c>
      <c r="B112" s="15">
        <v>231</v>
      </c>
      <c r="C112" s="11">
        <v>647</v>
      </c>
      <c r="D112" s="15">
        <v>315</v>
      </c>
      <c r="E112" s="15">
        <v>332</v>
      </c>
    </row>
    <row r="113" spans="1:5" ht="13.5">
      <c r="A113" s="12" t="s">
        <v>113</v>
      </c>
      <c r="B113" s="15">
        <v>150</v>
      </c>
      <c r="C113" s="11">
        <v>398</v>
      </c>
      <c r="D113" s="15">
        <v>192</v>
      </c>
      <c r="E113" s="15">
        <v>206</v>
      </c>
    </row>
    <row r="114" spans="1:5" ht="13.5">
      <c r="A114" s="13" t="s">
        <v>112</v>
      </c>
      <c r="B114" s="23">
        <v>363</v>
      </c>
      <c r="C114" s="22">
        <v>1036</v>
      </c>
      <c r="D114" s="23">
        <v>499</v>
      </c>
      <c r="E114" s="23">
        <v>537</v>
      </c>
    </row>
    <row r="115" spans="1:5" ht="13.5">
      <c r="A115" s="13" t="s">
        <v>111</v>
      </c>
      <c r="B115" s="23">
        <v>140</v>
      </c>
      <c r="C115" s="22">
        <v>396</v>
      </c>
      <c r="D115" s="23">
        <v>181</v>
      </c>
      <c r="E115" s="23">
        <v>215</v>
      </c>
    </row>
    <row r="116" spans="1:5" ht="13.5">
      <c r="A116" s="13" t="s">
        <v>110</v>
      </c>
      <c r="B116" s="23">
        <v>272</v>
      </c>
      <c r="C116" s="22">
        <v>707</v>
      </c>
      <c r="D116" s="23">
        <v>340</v>
      </c>
      <c r="E116" s="23">
        <v>367</v>
      </c>
    </row>
    <row r="117" spans="1:5" ht="13.5">
      <c r="A117" s="13" t="s">
        <v>109</v>
      </c>
      <c r="B117" s="23">
        <v>230</v>
      </c>
      <c r="C117" s="23">
        <v>627</v>
      </c>
      <c r="D117" s="23">
        <v>289</v>
      </c>
      <c r="E117" s="23">
        <v>338</v>
      </c>
    </row>
    <row r="118" spans="1:5" ht="13.5">
      <c r="A118" s="24" t="s">
        <v>6</v>
      </c>
      <c r="B118" s="23">
        <f>SUM(B111:B113,B114:B117)</f>
        <v>1713</v>
      </c>
      <c r="C118" s="23">
        <f>SUM(C111:C113,C114:C117)</f>
        <v>4655</v>
      </c>
      <c r="D118" s="23">
        <f>SUM(D111:D113,D114:D117)</f>
        <v>2234</v>
      </c>
      <c r="E118" s="23">
        <f>SUM(E111:E113,E114:E117)</f>
        <v>2421</v>
      </c>
    </row>
    <row r="119" spans="1:5" ht="13.5">
      <c r="A119" s="24"/>
      <c r="B119" s="23"/>
      <c r="C119" s="22"/>
      <c r="D119" s="23"/>
      <c r="E119" s="23"/>
    </row>
    <row r="120" spans="1:5" ht="13.5">
      <c r="A120" s="13" t="s">
        <v>482</v>
      </c>
      <c r="B120" s="23">
        <v>145</v>
      </c>
      <c r="C120" s="23">
        <v>419</v>
      </c>
      <c r="D120" s="23">
        <v>206</v>
      </c>
      <c r="E120" s="23">
        <v>213</v>
      </c>
    </row>
    <row r="121" spans="1:5" ht="13.5">
      <c r="A121" s="28" t="s">
        <v>483</v>
      </c>
      <c r="B121" s="23">
        <v>443</v>
      </c>
      <c r="C121" s="23">
        <v>1156</v>
      </c>
      <c r="D121" s="23">
        <v>553</v>
      </c>
      <c r="E121" s="23">
        <v>603</v>
      </c>
    </row>
    <row r="122" spans="1:5" ht="13.5">
      <c r="A122" s="29" t="s">
        <v>116</v>
      </c>
      <c r="B122" s="23">
        <v>332</v>
      </c>
      <c r="C122" s="22">
        <v>1016</v>
      </c>
      <c r="D122" s="23">
        <v>513</v>
      </c>
      <c r="E122" s="23">
        <v>503</v>
      </c>
    </row>
    <row r="123" spans="1:5" ht="13.5">
      <c r="A123" s="27" t="s">
        <v>117</v>
      </c>
      <c r="B123" s="23">
        <v>272</v>
      </c>
      <c r="C123" s="22">
        <v>879</v>
      </c>
      <c r="D123" s="23">
        <v>426</v>
      </c>
      <c r="E123" s="23">
        <v>453</v>
      </c>
    </row>
    <row r="124" spans="1:5" ht="13.5">
      <c r="A124" s="27" t="s">
        <v>118</v>
      </c>
      <c r="B124" s="23">
        <v>108</v>
      </c>
      <c r="C124" s="22">
        <v>331</v>
      </c>
      <c r="D124" s="23">
        <v>158</v>
      </c>
      <c r="E124" s="23">
        <v>173</v>
      </c>
    </row>
    <row r="125" spans="1:5" ht="13.5">
      <c r="A125" s="27" t="s">
        <v>119</v>
      </c>
      <c r="B125" s="23">
        <v>273</v>
      </c>
      <c r="C125" s="22">
        <v>802</v>
      </c>
      <c r="D125" s="23">
        <v>391</v>
      </c>
      <c r="E125" s="23">
        <v>411</v>
      </c>
    </row>
    <row r="126" spans="1:5" ht="13.5">
      <c r="A126" s="27" t="s">
        <v>120</v>
      </c>
      <c r="B126" s="23">
        <v>191</v>
      </c>
      <c r="C126" s="22">
        <v>602</v>
      </c>
      <c r="D126" s="23">
        <v>299</v>
      </c>
      <c r="E126" s="23">
        <v>303</v>
      </c>
    </row>
    <row r="127" spans="1:5" ht="13.5">
      <c r="A127" s="27" t="s">
        <v>121</v>
      </c>
      <c r="B127" s="23">
        <v>350</v>
      </c>
      <c r="C127" s="22">
        <v>1006</v>
      </c>
      <c r="D127" s="23">
        <v>492</v>
      </c>
      <c r="E127" s="23">
        <v>514</v>
      </c>
    </row>
    <row r="128" spans="1:5" ht="13.5">
      <c r="A128" s="27" t="s">
        <v>122</v>
      </c>
      <c r="B128" s="23">
        <v>256</v>
      </c>
      <c r="C128" s="22">
        <v>712</v>
      </c>
      <c r="D128" s="23">
        <v>343</v>
      </c>
      <c r="E128" s="23">
        <v>369</v>
      </c>
    </row>
    <row r="129" spans="1:5" ht="13.5">
      <c r="A129" s="27" t="s">
        <v>484</v>
      </c>
      <c r="B129" s="23">
        <v>72</v>
      </c>
      <c r="C129" s="22">
        <v>212</v>
      </c>
      <c r="D129" s="23">
        <v>111</v>
      </c>
      <c r="E129" s="23">
        <v>101</v>
      </c>
    </row>
    <row r="130" spans="1:5" ht="13.5">
      <c r="A130" s="27" t="s">
        <v>485</v>
      </c>
      <c r="B130" s="23">
        <v>116</v>
      </c>
      <c r="C130" s="23">
        <v>327</v>
      </c>
      <c r="D130" s="23">
        <v>153</v>
      </c>
      <c r="E130" s="23">
        <v>174</v>
      </c>
    </row>
    <row r="131" spans="1:5" ht="13.5">
      <c r="A131" s="29" t="s">
        <v>486</v>
      </c>
      <c r="B131" s="23">
        <v>508</v>
      </c>
      <c r="C131" s="23">
        <v>1487</v>
      </c>
      <c r="D131" s="23">
        <v>749</v>
      </c>
      <c r="E131" s="23">
        <v>738</v>
      </c>
    </row>
    <row r="132" spans="1:5" ht="13.5">
      <c r="A132" s="32" t="s">
        <v>7</v>
      </c>
      <c r="B132" s="23">
        <f>SUM(B120:B131)</f>
        <v>3066</v>
      </c>
      <c r="C132" s="23">
        <f>SUM(C120:C131)</f>
        <v>8949</v>
      </c>
      <c r="D132" s="23">
        <f>SUM(D120:D131)</f>
        <v>4394</v>
      </c>
      <c r="E132" s="23">
        <f>SUM(E120:E131)</f>
        <v>4555</v>
      </c>
    </row>
    <row r="133" spans="1:5" ht="13.5">
      <c r="A133" s="24"/>
      <c r="B133" s="61"/>
      <c r="C133" s="47"/>
      <c r="D133" s="62"/>
      <c r="E133" s="62"/>
    </row>
    <row r="134" spans="1:5" ht="13.5">
      <c r="A134" s="13" t="s">
        <v>487</v>
      </c>
      <c r="B134" s="48">
        <v>171</v>
      </c>
      <c r="C134" s="49">
        <v>387</v>
      </c>
      <c r="D134" s="63">
        <v>181</v>
      </c>
      <c r="E134" s="63">
        <v>206</v>
      </c>
    </row>
    <row r="135" spans="1:5" ht="13.5">
      <c r="A135" s="13" t="s">
        <v>132</v>
      </c>
      <c r="B135" s="48"/>
      <c r="C135" s="49"/>
      <c r="D135" s="63"/>
      <c r="E135" s="63"/>
    </row>
    <row r="136" spans="1:5" ht="13.5">
      <c r="A136" s="13" t="s">
        <v>131</v>
      </c>
      <c r="B136" s="23">
        <v>177</v>
      </c>
      <c r="C136" s="22">
        <v>473</v>
      </c>
      <c r="D136" s="23">
        <v>244</v>
      </c>
      <c r="E136" s="23">
        <v>229</v>
      </c>
    </row>
    <row r="137" spans="1:5" ht="13.5">
      <c r="A137" s="13" t="s">
        <v>484</v>
      </c>
      <c r="B137" s="23">
        <v>308</v>
      </c>
      <c r="C137" s="22">
        <v>802</v>
      </c>
      <c r="D137" s="23">
        <v>389</v>
      </c>
      <c r="E137" s="23">
        <v>413</v>
      </c>
    </row>
    <row r="138" spans="1:5" ht="13.5">
      <c r="A138" s="13" t="s">
        <v>130</v>
      </c>
      <c r="B138" s="23">
        <v>60</v>
      </c>
      <c r="C138" s="22">
        <v>168</v>
      </c>
      <c r="D138" s="23">
        <v>85</v>
      </c>
      <c r="E138" s="23">
        <v>83</v>
      </c>
    </row>
    <row r="139" spans="1:5" ht="13.5">
      <c r="A139" s="12" t="s">
        <v>129</v>
      </c>
      <c r="B139" s="23">
        <v>263</v>
      </c>
      <c r="C139" s="22">
        <v>640</v>
      </c>
      <c r="D139" s="23">
        <v>324</v>
      </c>
      <c r="E139" s="23">
        <v>316</v>
      </c>
    </row>
    <row r="140" spans="1:5" ht="13.5">
      <c r="A140" s="13" t="s">
        <v>128</v>
      </c>
      <c r="B140" s="23">
        <v>635</v>
      </c>
      <c r="C140" s="22">
        <v>1355</v>
      </c>
      <c r="D140" s="23">
        <v>623</v>
      </c>
      <c r="E140" s="23">
        <v>732</v>
      </c>
    </row>
    <row r="141" spans="1:5" ht="13.5">
      <c r="A141" s="27" t="s">
        <v>485</v>
      </c>
      <c r="B141" s="23">
        <v>172</v>
      </c>
      <c r="C141" s="23">
        <v>434</v>
      </c>
      <c r="D141" s="23">
        <v>221</v>
      </c>
      <c r="E141" s="23">
        <v>213</v>
      </c>
    </row>
    <row r="142" spans="1:5" ht="13.5">
      <c r="A142" s="27" t="s">
        <v>486</v>
      </c>
      <c r="B142" s="23">
        <v>7</v>
      </c>
      <c r="C142" s="22">
        <v>14</v>
      </c>
      <c r="D142" s="23">
        <v>7</v>
      </c>
      <c r="E142" s="23">
        <v>7</v>
      </c>
    </row>
    <row r="143" spans="1:5" ht="13.5">
      <c r="A143" s="27" t="s">
        <v>127</v>
      </c>
      <c r="B143" s="23">
        <v>99</v>
      </c>
      <c r="C143" s="22">
        <v>290</v>
      </c>
      <c r="D143" s="23">
        <v>148</v>
      </c>
      <c r="E143" s="23">
        <v>142</v>
      </c>
    </row>
    <row r="144" spans="1:5" ht="13.5">
      <c r="A144" s="13" t="s">
        <v>126</v>
      </c>
      <c r="B144" s="23">
        <v>34</v>
      </c>
      <c r="C144" s="22">
        <v>68</v>
      </c>
      <c r="D144" s="23">
        <v>36</v>
      </c>
      <c r="E144" s="23">
        <v>32</v>
      </c>
    </row>
    <row r="145" spans="1:5" ht="13.5">
      <c r="A145" s="13" t="s">
        <v>125</v>
      </c>
      <c r="B145" s="23">
        <v>26</v>
      </c>
      <c r="C145" s="22">
        <v>68</v>
      </c>
      <c r="D145" s="23">
        <v>32</v>
      </c>
      <c r="E145" s="23">
        <v>36</v>
      </c>
    </row>
    <row r="146" spans="1:5" ht="13.5">
      <c r="A146" s="13" t="s">
        <v>124</v>
      </c>
      <c r="B146" s="23">
        <v>104</v>
      </c>
      <c r="C146" s="22">
        <v>238</v>
      </c>
      <c r="D146" s="23">
        <v>121</v>
      </c>
      <c r="E146" s="23">
        <v>117</v>
      </c>
    </row>
    <row r="147" spans="1:5" ht="13.5">
      <c r="A147" s="13" t="s">
        <v>123</v>
      </c>
      <c r="B147" s="23">
        <v>461</v>
      </c>
      <c r="C147" s="22">
        <v>1006</v>
      </c>
      <c r="D147" s="23">
        <v>483</v>
      </c>
      <c r="E147" s="23">
        <v>523</v>
      </c>
    </row>
    <row r="148" spans="1:5" ht="13.5">
      <c r="A148" s="13" t="s">
        <v>488</v>
      </c>
      <c r="B148" s="23">
        <v>74</v>
      </c>
      <c r="C148" s="23">
        <v>89</v>
      </c>
      <c r="D148" s="23">
        <v>74</v>
      </c>
      <c r="E148" s="23">
        <v>15</v>
      </c>
    </row>
    <row r="149" spans="1:5" ht="13.5">
      <c r="A149" s="24" t="s">
        <v>457</v>
      </c>
      <c r="B149" s="23">
        <f>SUM(B134:B148)</f>
        <v>2591</v>
      </c>
      <c r="C149" s="23">
        <f>SUM(C134:C148)</f>
        <v>6032</v>
      </c>
      <c r="D149" s="23">
        <f>SUM(D134:D148)</f>
        <v>2968</v>
      </c>
      <c r="E149" s="23">
        <f>SUM(E134:E148)</f>
        <v>3064</v>
      </c>
    </row>
    <row r="150" spans="1:5" ht="13.5">
      <c r="A150" s="14"/>
      <c r="B150" s="23"/>
      <c r="C150" s="23"/>
      <c r="D150" s="23"/>
      <c r="E150" s="23"/>
    </row>
    <row r="151" spans="1:5" ht="13.5">
      <c r="A151" s="12" t="s">
        <v>136</v>
      </c>
      <c r="B151" s="15">
        <v>411</v>
      </c>
      <c r="C151" s="11">
        <v>1008</v>
      </c>
      <c r="D151" s="15">
        <v>475</v>
      </c>
      <c r="E151" s="15">
        <v>533</v>
      </c>
    </row>
    <row r="152" spans="1:5" ht="13.5">
      <c r="A152" s="12" t="s">
        <v>135</v>
      </c>
      <c r="B152" s="15">
        <v>412</v>
      </c>
      <c r="C152" s="11">
        <v>965</v>
      </c>
      <c r="D152" s="15">
        <v>462</v>
      </c>
      <c r="E152" s="15">
        <v>503</v>
      </c>
    </row>
    <row r="153" spans="1:5" ht="13.5">
      <c r="A153" s="12" t="s">
        <v>134</v>
      </c>
      <c r="B153" s="15">
        <v>440</v>
      </c>
      <c r="C153" s="11">
        <v>1073</v>
      </c>
      <c r="D153" s="15">
        <v>503</v>
      </c>
      <c r="E153" s="15">
        <v>570</v>
      </c>
    </row>
    <row r="154" spans="1:5" ht="13.5">
      <c r="A154" s="33" t="s">
        <v>133</v>
      </c>
      <c r="B154" s="15">
        <v>410</v>
      </c>
      <c r="C154" s="15">
        <v>973</v>
      </c>
      <c r="D154" s="15">
        <v>444</v>
      </c>
      <c r="E154" s="15">
        <v>529</v>
      </c>
    </row>
    <row r="155" spans="1:5" ht="13.5">
      <c r="A155" s="14" t="s">
        <v>458</v>
      </c>
      <c r="B155" s="15">
        <f>SUM(B151:B154)</f>
        <v>1673</v>
      </c>
      <c r="C155" s="15">
        <f>SUM(C151:C154)</f>
        <v>4019</v>
      </c>
      <c r="D155" s="15">
        <f>SUM(D151:D154)</f>
        <v>1884</v>
      </c>
      <c r="E155" s="15">
        <f>SUM(E151:E154)</f>
        <v>2135</v>
      </c>
    </row>
    <row r="156" spans="1:5" ht="13.5">
      <c r="A156" s="12"/>
      <c r="B156" s="15"/>
      <c r="C156" s="11"/>
      <c r="D156" s="15"/>
      <c r="E156" s="15"/>
    </row>
    <row r="157" spans="1:5" ht="13.5">
      <c r="A157" s="12" t="s">
        <v>144</v>
      </c>
      <c r="B157" s="15">
        <v>23</v>
      </c>
      <c r="C157" s="11">
        <v>28</v>
      </c>
      <c r="D157" s="15">
        <v>20</v>
      </c>
      <c r="E157" s="15">
        <v>8</v>
      </c>
    </row>
    <row r="158" spans="1:5" ht="13.5">
      <c r="A158" s="12" t="s">
        <v>489</v>
      </c>
      <c r="B158" s="15">
        <v>421</v>
      </c>
      <c r="C158" s="11">
        <v>1061</v>
      </c>
      <c r="D158" s="15">
        <v>503</v>
      </c>
      <c r="E158" s="15">
        <v>558</v>
      </c>
    </row>
    <row r="159" spans="1:5" ht="13.5">
      <c r="A159" s="12" t="s">
        <v>143</v>
      </c>
      <c r="B159" s="15">
        <v>437</v>
      </c>
      <c r="C159" s="11">
        <v>1118</v>
      </c>
      <c r="D159" s="15">
        <v>528</v>
      </c>
      <c r="E159" s="15">
        <v>590</v>
      </c>
    </row>
    <row r="160" spans="1:5" ht="13.5">
      <c r="A160" s="12" t="s">
        <v>142</v>
      </c>
      <c r="B160" s="15">
        <v>882</v>
      </c>
      <c r="C160" s="11">
        <v>2138</v>
      </c>
      <c r="D160" s="15">
        <v>1014</v>
      </c>
      <c r="E160" s="15">
        <v>1124</v>
      </c>
    </row>
    <row r="161" spans="1:5" ht="13.5">
      <c r="A161" s="12" t="s">
        <v>141</v>
      </c>
      <c r="B161" s="15">
        <v>260</v>
      </c>
      <c r="C161" s="11">
        <v>622</v>
      </c>
      <c r="D161" s="15">
        <v>309</v>
      </c>
      <c r="E161" s="15">
        <v>313</v>
      </c>
    </row>
    <row r="162" spans="1:5" ht="13.5">
      <c r="A162" s="33" t="s">
        <v>140</v>
      </c>
      <c r="B162" s="15">
        <v>376</v>
      </c>
      <c r="C162" s="15">
        <v>716</v>
      </c>
      <c r="D162" s="15">
        <v>321</v>
      </c>
      <c r="E162" s="15">
        <v>395</v>
      </c>
    </row>
    <row r="163" spans="1:5" ht="13.5">
      <c r="A163" s="33" t="s">
        <v>139</v>
      </c>
      <c r="B163" s="15">
        <v>729</v>
      </c>
      <c r="C163" s="15">
        <v>1629</v>
      </c>
      <c r="D163" s="15">
        <v>786</v>
      </c>
      <c r="E163" s="15">
        <v>843</v>
      </c>
    </row>
    <row r="164" spans="1:5" ht="13.5">
      <c r="A164" s="12" t="s">
        <v>138</v>
      </c>
      <c r="B164" s="15">
        <v>753</v>
      </c>
      <c r="C164" s="11">
        <v>1736</v>
      </c>
      <c r="D164" s="15">
        <v>848</v>
      </c>
      <c r="E164" s="15">
        <v>888</v>
      </c>
    </row>
    <row r="165" spans="1:5" ht="13.5">
      <c r="A165" s="12" t="s">
        <v>137</v>
      </c>
      <c r="B165" s="15">
        <v>385</v>
      </c>
      <c r="C165" s="11">
        <v>877</v>
      </c>
      <c r="D165" s="15">
        <v>429</v>
      </c>
      <c r="E165" s="15">
        <v>448</v>
      </c>
    </row>
    <row r="166" spans="1:5" ht="13.5">
      <c r="A166" s="14" t="s">
        <v>10</v>
      </c>
      <c r="B166" s="15">
        <f>SUM(B157:B165)</f>
        <v>4266</v>
      </c>
      <c r="C166" s="15">
        <f>SUM(C157:C165)</f>
        <v>9925</v>
      </c>
      <c r="D166" s="15">
        <f>SUM(D157:D165)</f>
        <v>4758</v>
      </c>
      <c r="E166" s="15">
        <f>SUM(E157:E165)</f>
        <v>5167</v>
      </c>
    </row>
    <row r="167" spans="1:5" ht="13.5">
      <c r="A167" s="12"/>
      <c r="B167" s="15"/>
      <c r="C167" s="11"/>
      <c r="D167" s="15"/>
      <c r="E167" s="15"/>
    </row>
    <row r="168" spans="1:5" ht="13.5">
      <c r="A168" s="12" t="s">
        <v>152</v>
      </c>
      <c r="B168" s="15">
        <v>418</v>
      </c>
      <c r="C168" s="11">
        <v>934</v>
      </c>
      <c r="D168" s="15">
        <v>450</v>
      </c>
      <c r="E168" s="15">
        <v>484</v>
      </c>
    </row>
    <row r="169" spans="1:5" ht="13.5">
      <c r="A169" s="12" t="s">
        <v>151</v>
      </c>
      <c r="B169" s="15">
        <v>502</v>
      </c>
      <c r="C169" s="11">
        <v>1310</v>
      </c>
      <c r="D169" s="15">
        <v>651</v>
      </c>
      <c r="E169" s="15">
        <v>659</v>
      </c>
    </row>
    <row r="170" spans="1:5" ht="13.5">
      <c r="A170" s="34" t="s">
        <v>490</v>
      </c>
      <c r="B170" s="15">
        <v>328</v>
      </c>
      <c r="C170" s="11">
        <v>920</v>
      </c>
      <c r="D170" s="15">
        <v>447</v>
      </c>
      <c r="E170" s="15">
        <v>473</v>
      </c>
    </row>
    <row r="171" spans="1:5" ht="13.5">
      <c r="A171" s="12" t="s">
        <v>150</v>
      </c>
      <c r="B171" s="15">
        <v>454</v>
      </c>
      <c r="C171" s="11">
        <v>1339</v>
      </c>
      <c r="D171" s="15">
        <v>659</v>
      </c>
      <c r="E171" s="15">
        <v>680</v>
      </c>
    </row>
    <row r="172" spans="1:5" ht="13.5">
      <c r="A172" s="12" t="s">
        <v>149</v>
      </c>
      <c r="B172" s="15">
        <v>329</v>
      </c>
      <c r="C172" s="11">
        <v>824</v>
      </c>
      <c r="D172" s="15">
        <v>397</v>
      </c>
      <c r="E172" s="15">
        <v>427</v>
      </c>
    </row>
    <row r="173" spans="1:5" ht="13.5">
      <c r="A173" s="12" t="s">
        <v>148</v>
      </c>
      <c r="B173" s="15">
        <v>356</v>
      </c>
      <c r="C173" s="11">
        <v>980</v>
      </c>
      <c r="D173" s="15">
        <v>488</v>
      </c>
      <c r="E173" s="15">
        <v>492</v>
      </c>
    </row>
    <row r="174" spans="1:5" ht="13.5">
      <c r="A174" s="12" t="s">
        <v>147</v>
      </c>
      <c r="B174" s="15">
        <v>726</v>
      </c>
      <c r="C174" s="11">
        <v>1925</v>
      </c>
      <c r="D174" s="15">
        <v>943</v>
      </c>
      <c r="E174" s="15">
        <v>982</v>
      </c>
    </row>
    <row r="175" spans="1:5" ht="13.5">
      <c r="A175" s="30" t="s">
        <v>146</v>
      </c>
      <c r="B175" s="42">
        <v>416</v>
      </c>
      <c r="C175" s="15">
        <v>941</v>
      </c>
      <c r="D175" s="15">
        <v>495</v>
      </c>
      <c r="E175" s="43">
        <v>446</v>
      </c>
    </row>
    <row r="176" spans="1:5" ht="13.5">
      <c r="A176" s="12" t="s">
        <v>145</v>
      </c>
      <c r="B176" s="15">
        <v>382</v>
      </c>
      <c r="C176" s="11">
        <v>881</v>
      </c>
      <c r="D176" s="15">
        <v>428</v>
      </c>
      <c r="E176" s="15">
        <v>453</v>
      </c>
    </row>
    <row r="177" spans="1:5" ht="13.5">
      <c r="A177" s="14" t="s">
        <v>11</v>
      </c>
      <c r="B177" s="15">
        <f>SUM(B168:B176)</f>
        <v>3911</v>
      </c>
      <c r="C177" s="15">
        <f>SUM(C168:C176)</f>
        <v>10054</v>
      </c>
      <c r="D177" s="15">
        <f>SUM(D168:D176)</f>
        <v>4958</v>
      </c>
      <c r="E177" s="15">
        <f>SUM(E168:E176)</f>
        <v>5096</v>
      </c>
    </row>
    <row r="178" spans="1:5" ht="13.5">
      <c r="A178" s="12"/>
      <c r="B178" s="15"/>
      <c r="C178" s="11"/>
      <c r="D178" s="15"/>
      <c r="E178" s="15"/>
    </row>
    <row r="179" spans="1:5" ht="13.5">
      <c r="A179" s="12" t="s">
        <v>489</v>
      </c>
      <c r="B179" s="15">
        <v>69</v>
      </c>
      <c r="C179" s="11">
        <v>135</v>
      </c>
      <c r="D179" s="15">
        <v>60</v>
      </c>
      <c r="E179" s="15">
        <v>75</v>
      </c>
    </row>
    <row r="180" spans="1:5" ht="13.5">
      <c r="A180" s="12" t="s">
        <v>170</v>
      </c>
      <c r="B180" s="15">
        <v>678</v>
      </c>
      <c r="C180" s="11">
        <v>1607</v>
      </c>
      <c r="D180" s="15">
        <v>770</v>
      </c>
      <c r="E180" s="15">
        <v>837</v>
      </c>
    </row>
    <row r="181" spans="1:5" ht="13.5">
      <c r="A181" s="12" t="s">
        <v>169</v>
      </c>
      <c r="B181" s="15">
        <v>353</v>
      </c>
      <c r="C181" s="11">
        <v>788</v>
      </c>
      <c r="D181" s="15">
        <v>356</v>
      </c>
      <c r="E181" s="15">
        <v>432</v>
      </c>
    </row>
    <row r="182" spans="1:5" ht="13.5">
      <c r="A182" s="12" t="s">
        <v>168</v>
      </c>
      <c r="B182" s="15">
        <v>504</v>
      </c>
      <c r="C182" s="11">
        <v>1021</v>
      </c>
      <c r="D182" s="15">
        <v>452</v>
      </c>
      <c r="E182" s="15">
        <v>569</v>
      </c>
    </row>
    <row r="183" spans="1:5" ht="13.5">
      <c r="A183" s="31" t="s">
        <v>167</v>
      </c>
      <c r="B183" s="15">
        <v>281</v>
      </c>
      <c r="C183" s="15">
        <v>752</v>
      </c>
      <c r="D183" s="15">
        <v>354</v>
      </c>
      <c r="E183" s="15">
        <v>398</v>
      </c>
    </row>
    <row r="184" spans="1:5" ht="13.5">
      <c r="A184" s="12" t="s">
        <v>166</v>
      </c>
      <c r="B184" s="15">
        <v>211</v>
      </c>
      <c r="C184" s="11">
        <v>529</v>
      </c>
      <c r="D184" s="15">
        <v>244</v>
      </c>
      <c r="E184" s="15">
        <v>285</v>
      </c>
    </row>
    <row r="185" spans="1:5" ht="13.5">
      <c r="A185" s="12" t="s">
        <v>165</v>
      </c>
      <c r="B185" s="15">
        <v>245</v>
      </c>
      <c r="C185" s="11">
        <v>567</v>
      </c>
      <c r="D185" s="15">
        <v>285</v>
      </c>
      <c r="E185" s="15">
        <v>282</v>
      </c>
    </row>
    <row r="186" spans="1:5" ht="13.5">
      <c r="A186" s="12" t="s">
        <v>164</v>
      </c>
      <c r="B186" s="15">
        <v>260</v>
      </c>
      <c r="C186" s="11">
        <v>576</v>
      </c>
      <c r="D186" s="15">
        <v>274</v>
      </c>
      <c r="E186" s="15">
        <v>302</v>
      </c>
    </row>
    <row r="187" spans="1:5" ht="13.5">
      <c r="A187" s="13" t="s">
        <v>163</v>
      </c>
      <c r="B187" s="23">
        <v>165</v>
      </c>
      <c r="C187" s="22">
        <v>401</v>
      </c>
      <c r="D187" s="23">
        <v>195</v>
      </c>
      <c r="E187" s="23">
        <v>206</v>
      </c>
    </row>
    <row r="188" spans="1:5" ht="13.5">
      <c r="A188" s="27" t="s">
        <v>490</v>
      </c>
      <c r="B188" s="23">
        <v>62</v>
      </c>
      <c r="C188" s="22">
        <v>154</v>
      </c>
      <c r="D188" s="23">
        <v>73</v>
      </c>
      <c r="E188" s="23">
        <v>81</v>
      </c>
    </row>
    <row r="189" spans="1:5" ht="13.5">
      <c r="A189" s="13" t="s">
        <v>162</v>
      </c>
      <c r="B189" s="23">
        <v>408</v>
      </c>
      <c r="C189" s="22">
        <v>937</v>
      </c>
      <c r="D189" s="23">
        <v>444</v>
      </c>
      <c r="E189" s="23">
        <v>493</v>
      </c>
    </row>
    <row r="190" spans="1:5" ht="13.5">
      <c r="A190" s="13" t="s">
        <v>161</v>
      </c>
      <c r="B190" s="23">
        <v>334</v>
      </c>
      <c r="C190" s="22">
        <v>809</v>
      </c>
      <c r="D190" s="23">
        <v>387</v>
      </c>
      <c r="E190" s="23">
        <v>422</v>
      </c>
    </row>
    <row r="191" spans="1:5" ht="13.5">
      <c r="A191" s="13" t="s">
        <v>160</v>
      </c>
      <c r="B191" s="23">
        <v>268</v>
      </c>
      <c r="C191" s="22">
        <v>671</v>
      </c>
      <c r="D191" s="23">
        <v>332</v>
      </c>
      <c r="E191" s="23">
        <v>339</v>
      </c>
    </row>
    <row r="192" spans="1:5" ht="13.5">
      <c r="A192" s="13" t="s">
        <v>159</v>
      </c>
      <c r="B192" s="23">
        <v>303</v>
      </c>
      <c r="C192" s="22">
        <v>832</v>
      </c>
      <c r="D192" s="23">
        <v>395</v>
      </c>
      <c r="E192" s="23">
        <v>437</v>
      </c>
    </row>
    <row r="193" spans="1:5" ht="13.5">
      <c r="A193" s="28" t="s">
        <v>491</v>
      </c>
      <c r="B193" s="23">
        <v>220</v>
      </c>
      <c r="C193" s="23">
        <v>481</v>
      </c>
      <c r="D193" s="23">
        <v>223</v>
      </c>
      <c r="E193" s="23">
        <v>258</v>
      </c>
    </row>
    <row r="194" spans="1:5" ht="13.5">
      <c r="A194" s="28" t="s">
        <v>492</v>
      </c>
      <c r="B194" s="23">
        <v>323</v>
      </c>
      <c r="C194" s="23">
        <v>803</v>
      </c>
      <c r="D194" s="23">
        <v>355</v>
      </c>
      <c r="E194" s="23">
        <v>448</v>
      </c>
    </row>
    <row r="195" spans="1:5" ht="13.5">
      <c r="A195" s="13" t="s">
        <v>158</v>
      </c>
      <c r="B195" s="23">
        <v>82</v>
      </c>
      <c r="C195" s="22">
        <v>130</v>
      </c>
      <c r="D195" s="23">
        <v>71</v>
      </c>
      <c r="E195" s="23">
        <v>59</v>
      </c>
    </row>
    <row r="196" spans="1:5" ht="13.5">
      <c r="A196" s="13" t="s">
        <v>157</v>
      </c>
      <c r="B196" s="23">
        <v>491</v>
      </c>
      <c r="C196" s="22">
        <v>1250</v>
      </c>
      <c r="D196" s="23">
        <v>600</v>
      </c>
      <c r="E196" s="23">
        <v>650</v>
      </c>
    </row>
    <row r="197" spans="1:5" ht="13.5">
      <c r="A197" s="13" t="s">
        <v>156</v>
      </c>
      <c r="B197" s="23">
        <v>440</v>
      </c>
      <c r="C197" s="22">
        <v>1010</v>
      </c>
      <c r="D197" s="23">
        <v>494</v>
      </c>
      <c r="E197" s="23">
        <v>516</v>
      </c>
    </row>
    <row r="198" spans="1:5" ht="13.5">
      <c r="A198" s="13" t="s">
        <v>155</v>
      </c>
      <c r="B198" s="23">
        <v>225</v>
      </c>
      <c r="C198" s="22">
        <v>626</v>
      </c>
      <c r="D198" s="23">
        <v>309</v>
      </c>
      <c r="E198" s="23">
        <v>317</v>
      </c>
    </row>
    <row r="199" spans="1:5" ht="13.5">
      <c r="A199" s="13" t="s">
        <v>154</v>
      </c>
      <c r="B199" s="23">
        <v>357</v>
      </c>
      <c r="C199" s="22">
        <v>965</v>
      </c>
      <c r="D199" s="23">
        <v>468</v>
      </c>
      <c r="E199" s="23">
        <v>497</v>
      </c>
    </row>
    <row r="200" spans="1:5" ht="13.5">
      <c r="A200" s="13" t="s">
        <v>153</v>
      </c>
      <c r="B200" s="23">
        <v>424</v>
      </c>
      <c r="C200" s="22">
        <v>945</v>
      </c>
      <c r="D200" s="23">
        <v>475</v>
      </c>
      <c r="E200" s="23">
        <v>470</v>
      </c>
    </row>
    <row r="201" spans="1:5" ht="13.5">
      <c r="A201" s="24" t="s">
        <v>12</v>
      </c>
      <c r="B201" s="23">
        <f>SUM(B179:B186,B187:B200)</f>
        <v>6703</v>
      </c>
      <c r="C201" s="23">
        <f>SUM(C179:C186,C187:C200)</f>
        <v>15989</v>
      </c>
      <c r="D201" s="23">
        <f>SUM(D179:D186,D187:D200)</f>
        <v>7616</v>
      </c>
      <c r="E201" s="23">
        <f>SUM(E179:E186,E187:E200)</f>
        <v>8373</v>
      </c>
    </row>
    <row r="202" spans="1:5" ht="13.5">
      <c r="A202" s="13"/>
      <c r="B202" s="23"/>
      <c r="C202" s="22"/>
      <c r="D202" s="23"/>
      <c r="E202" s="23"/>
    </row>
    <row r="203" spans="1:5" ht="13.5">
      <c r="A203" s="28" t="s">
        <v>191</v>
      </c>
      <c r="B203" s="23">
        <v>574</v>
      </c>
      <c r="C203" s="23">
        <v>1191</v>
      </c>
      <c r="D203" s="23">
        <v>580</v>
      </c>
      <c r="E203" s="23">
        <v>611</v>
      </c>
    </row>
    <row r="204" spans="1:5" ht="13.5">
      <c r="A204" s="28" t="s">
        <v>190</v>
      </c>
      <c r="B204" s="23">
        <v>436</v>
      </c>
      <c r="C204" s="23">
        <v>915</v>
      </c>
      <c r="D204" s="23">
        <v>430</v>
      </c>
      <c r="E204" s="23">
        <v>485</v>
      </c>
    </row>
    <row r="205" spans="1:5" ht="13.5">
      <c r="A205" s="13" t="s">
        <v>189</v>
      </c>
      <c r="B205" s="23">
        <v>719</v>
      </c>
      <c r="C205" s="22">
        <v>1679</v>
      </c>
      <c r="D205" s="23">
        <v>811</v>
      </c>
      <c r="E205" s="23">
        <v>868</v>
      </c>
    </row>
    <row r="206" spans="1:5" ht="13.5">
      <c r="A206" s="13" t="s">
        <v>188</v>
      </c>
      <c r="B206" s="23">
        <v>459</v>
      </c>
      <c r="C206" s="22">
        <v>941</v>
      </c>
      <c r="D206" s="23">
        <v>452</v>
      </c>
      <c r="E206" s="23">
        <v>489</v>
      </c>
    </row>
    <row r="207" spans="1:5" ht="13.5">
      <c r="A207" s="13" t="s">
        <v>187</v>
      </c>
      <c r="B207" s="23">
        <v>348</v>
      </c>
      <c r="C207" s="22">
        <v>752</v>
      </c>
      <c r="D207" s="23">
        <v>366</v>
      </c>
      <c r="E207" s="23">
        <v>386</v>
      </c>
    </row>
    <row r="208" spans="1:5" ht="13.5">
      <c r="A208" s="13" t="s">
        <v>186</v>
      </c>
      <c r="B208" s="23">
        <v>336</v>
      </c>
      <c r="C208" s="22">
        <v>743</v>
      </c>
      <c r="D208" s="23">
        <v>362</v>
      </c>
      <c r="E208" s="23">
        <v>381</v>
      </c>
    </row>
    <row r="209" spans="1:5" ht="13.5">
      <c r="A209" s="13" t="s">
        <v>185</v>
      </c>
      <c r="B209" s="23">
        <v>212</v>
      </c>
      <c r="C209" s="22">
        <v>513</v>
      </c>
      <c r="D209" s="23">
        <v>232</v>
      </c>
      <c r="E209" s="23">
        <v>281</v>
      </c>
    </row>
    <row r="210" spans="1:5" ht="13.5">
      <c r="A210" s="13" t="s">
        <v>184</v>
      </c>
      <c r="B210" s="23">
        <v>431</v>
      </c>
      <c r="C210" s="22">
        <v>879</v>
      </c>
      <c r="D210" s="23">
        <v>425</v>
      </c>
      <c r="E210" s="23">
        <v>454</v>
      </c>
    </row>
    <row r="211" spans="1:5" ht="13.5">
      <c r="A211" s="12" t="s">
        <v>183</v>
      </c>
      <c r="B211" s="23">
        <v>132</v>
      </c>
      <c r="C211" s="22">
        <v>283</v>
      </c>
      <c r="D211" s="23">
        <v>119</v>
      </c>
      <c r="E211" s="23">
        <v>164</v>
      </c>
    </row>
    <row r="212" spans="1:5" ht="13.5">
      <c r="A212" s="13" t="s">
        <v>182</v>
      </c>
      <c r="B212" s="23">
        <v>332</v>
      </c>
      <c r="C212" s="22">
        <v>796</v>
      </c>
      <c r="D212" s="23">
        <v>391</v>
      </c>
      <c r="E212" s="23">
        <v>405</v>
      </c>
    </row>
    <row r="213" spans="1:5" ht="13.5">
      <c r="A213" s="13" t="s">
        <v>181</v>
      </c>
      <c r="B213" s="23">
        <v>307</v>
      </c>
      <c r="C213" s="22">
        <v>694</v>
      </c>
      <c r="D213" s="23">
        <v>337</v>
      </c>
      <c r="E213" s="23">
        <v>357</v>
      </c>
    </row>
    <row r="214" spans="1:5" ht="13.5">
      <c r="A214" s="13" t="s">
        <v>180</v>
      </c>
      <c r="B214" s="23">
        <v>257</v>
      </c>
      <c r="C214" s="22">
        <v>670</v>
      </c>
      <c r="D214" s="23">
        <v>311</v>
      </c>
      <c r="E214" s="23">
        <v>359</v>
      </c>
    </row>
    <row r="215" spans="1:5" ht="13.5">
      <c r="A215" s="13" t="s">
        <v>179</v>
      </c>
      <c r="B215" s="23">
        <v>341</v>
      </c>
      <c r="C215" s="22">
        <v>925</v>
      </c>
      <c r="D215" s="23">
        <v>469</v>
      </c>
      <c r="E215" s="23">
        <v>456</v>
      </c>
    </row>
    <row r="216" spans="1:5" ht="13.5">
      <c r="A216" s="13" t="s">
        <v>178</v>
      </c>
      <c r="B216" s="23">
        <v>262</v>
      </c>
      <c r="C216" s="22">
        <v>624</v>
      </c>
      <c r="D216" s="23">
        <v>291</v>
      </c>
      <c r="E216" s="23">
        <v>333</v>
      </c>
    </row>
    <row r="217" spans="1:5" ht="13.5">
      <c r="A217" s="13" t="s">
        <v>493</v>
      </c>
      <c r="B217" s="23">
        <v>57</v>
      </c>
      <c r="C217" s="22">
        <v>113</v>
      </c>
      <c r="D217" s="23">
        <v>60</v>
      </c>
      <c r="E217" s="23">
        <v>53</v>
      </c>
    </row>
    <row r="218" spans="1:5" ht="13.5">
      <c r="A218" s="13" t="s">
        <v>177</v>
      </c>
      <c r="B218" s="23">
        <v>224</v>
      </c>
      <c r="C218" s="22">
        <v>653</v>
      </c>
      <c r="D218" s="23">
        <v>338</v>
      </c>
      <c r="E218" s="23">
        <v>315</v>
      </c>
    </row>
    <row r="219" spans="1:5" ht="13.5">
      <c r="A219" s="13" t="s">
        <v>176</v>
      </c>
      <c r="B219" s="23">
        <v>319</v>
      </c>
      <c r="C219" s="22">
        <v>778</v>
      </c>
      <c r="D219" s="23">
        <v>381</v>
      </c>
      <c r="E219" s="23">
        <v>397</v>
      </c>
    </row>
    <row r="220" spans="1:5" ht="13.5">
      <c r="A220" s="13" t="s">
        <v>175</v>
      </c>
      <c r="B220" s="23">
        <v>330</v>
      </c>
      <c r="C220" s="22">
        <v>922</v>
      </c>
      <c r="D220" s="23">
        <v>444</v>
      </c>
      <c r="E220" s="23">
        <v>478</v>
      </c>
    </row>
    <row r="221" spans="1:5" ht="13.5">
      <c r="A221" s="13" t="s">
        <v>174</v>
      </c>
      <c r="B221" s="23">
        <v>349</v>
      </c>
      <c r="C221" s="22">
        <v>931</v>
      </c>
      <c r="D221" s="23">
        <v>453</v>
      </c>
      <c r="E221" s="23">
        <v>478</v>
      </c>
    </row>
    <row r="222" spans="1:5" ht="13.5">
      <c r="A222" s="13" t="s">
        <v>514</v>
      </c>
      <c r="B222" s="23">
        <v>322</v>
      </c>
      <c r="C222" s="22">
        <v>691</v>
      </c>
      <c r="D222" s="23">
        <v>330</v>
      </c>
      <c r="E222" s="23">
        <v>361</v>
      </c>
    </row>
    <row r="223" spans="1:5" ht="13.5">
      <c r="A223" s="38" t="s">
        <v>173</v>
      </c>
      <c r="B223" s="23">
        <v>2</v>
      </c>
      <c r="C223" s="22">
        <v>8</v>
      </c>
      <c r="D223" s="23">
        <v>3</v>
      </c>
      <c r="E223" s="23">
        <v>5</v>
      </c>
    </row>
    <row r="224" spans="1:5" ht="13.5">
      <c r="A224" s="38" t="s">
        <v>172</v>
      </c>
      <c r="B224" s="23">
        <v>3</v>
      </c>
      <c r="C224" s="22">
        <v>4</v>
      </c>
      <c r="D224" s="23">
        <v>4</v>
      </c>
      <c r="E224" s="23">
        <v>0</v>
      </c>
    </row>
    <row r="225" spans="1:5" ht="13.5">
      <c r="A225" s="38" t="s">
        <v>494</v>
      </c>
      <c r="B225" s="23">
        <v>339</v>
      </c>
      <c r="C225" s="22">
        <v>899</v>
      </c>
      <c r="D225" s="23">
        <v>442</v>
      </c>
      <c r="E225" s="23">
        <v>457</v>
      </c>
    </row>
    <row r="226" spans="1:5" ht="13.5">
      <c r="A226" s="39" t="s">
        <v>171</v>
      </c>
      <c r="B226" s="23">
        <v>126</v>
      </c>
      <c r="C226" s="23">
        <v>283</v>
      </c>
      <c r="D226" s="23">
        <v>142</v>
      </c>
      <c r="E226" s="23">
        <v>141</v>
      </c>
    </row>
    <row r="227" spans="1:5" ht="13.5">
      <c r="A227" s="40" t="s">
        <v>13</v>
      </c>
      <c r="B227" s="23">
        <f>SUM('24'!B203:B222,B223:B226)</f>
        <v>7217</v>
      </c>
      <c r="C227" s="23">
        <f>SUM('24'!C203:C222,C223:C226)</f>
        <v>16887</v>
      </c>
      <c r="D227" s="23">
        <f>SUM('24'!D203:D222,D223:D226)</f>
        <v>8173</v>
      </c>
      <c r="E227" s="23">
        <f>SUM('24'!E203:E222,E223:E226)</f>
        <v>8714</v>
      </c>
    </row>
    <row r="228" spans="1:5" ht="13.5">
      <c r="A228" s="38"/>
      <c r="B228" s="23"/>
      <c r="C228" s="22"/>
      <c r="D228" s="23"/>
      <c r="E228" s="23"/>
    </row>
    <row r="229" spans="1:5" ht="13.5">
      <c r="A229" s="38" t="s">
        <v>195</v>
      </c>
      <c r="B229" s="23">
        <v>71</v>
      </c>
      <c r="C229" s="22">
        <v>161</v>
      </c>
      <c r="D229" s="23">
        <v>77</v>
      </c>
      <c r="E229" s="23">
        <v>84</v>
      </c>
    </row>
    <row r="230" spans="1:5" ht="13.5">
      <c r="A230" s="38" t="s">
        <v>194</v>
      </c>
      <c r="B230" s="23">
        <v>326</v>
      </c>
      <c r="C230" s="22">
        <v>749</v>
      </c>
      <c r="D230" s="23">
        <v>346</v>
      </c>
      <c r="E230" s="23">
        <v>403</v>
      </c>
    </row>
    <row r="231" spans="1:5" ht="13.5">
      <c r="A231" s="38" t="s">
        <v>193</v>
      </c>
      <c r="B231" s="23">
        <v>442</v>
      </c>
      <c r="C231" s="22">
        <v>1046</v>
      </c>
      <c r="D231" s="23">
        <v>506</v>
      </c>
      <c r="E231" s="23">
        <v>540</v>
      </c>
    </row>
    <row r="232" spans="1:5" ht="13.5">
      <c r="A232" s="38" t="s">
        <v>192</v>
      </c>
      <c r="B232" s="23">
        <v>484</v>
      </c>
      <c r="C232" s="22">
        <v>1144</v>
      </c>
      <c r="D232" s="23">
        <v>545</v>
      </c>
      <c r="E232" s="23">
        <v>599</v>
      </c>
    </row>
    <row r="233" spans="1:5" ht="13.5">
      <c r="A233" s="40" t="s">
        <v>14</v>
      </c>
      <c r="B233" s="23">
        <f>SUM(B229:B232)</f>
        <v>1323</v>
      </c>
      <c r="C233" s="23">
        <f>SUM(C229:C232)</f>
        <v>3100</v>
      </c>
      <c r="D233" s="23">
        <f>SUM(D229:D232)</f>
        <v>1474</v>
      </c>
      <c r="E233" s="23">
        <f>SUM(E229:E232)</f>
        <v>1626</v>
      </c>
    </row>
    <row r="234" spans="1:5" ht="13.5">
      <c r="A234" s="40"/>
      <c r="B234" s="23"/>
      <c r="C234" s="23"/>
      <c r="D234" s="23"/>
      <c r="E234" s="23"/>
    </row>
    <row r="235" spans="1:5" ht="13.5">
      <c r="A235" s="38" t="s">
        <v>202</v>
      </c>
      <c r="B235" s="23">
        <v>216</v>
      </c>
      <c r="C235" s="23">
        <v>449</v>
      </c>
      <c r="D235" s="23">
        <v>213</v>
      </c>
      <c r="E235" s="23">
        <v>236</v>
      </c>
    </row>
    <row r="236" spans="1:5" ht="13.5">
      <c r="A236" s="38" t="s">
        <v>201</v>
      </c>
      <c r="B236" s="23">
        <v>322</v>
      </c>
      <c r="C236" s="22">
        <v>667</v>
      </c>
      <c r="D236" s="23">
        <v>351</v>
      </c>
      <c r="E236" s="23">
        <v>316</v>
      </c>
    </row>
    <row r="237" spans="1:5" ht="13.5">
      <c r="A237" s="38" t="s">
        <v>200</v>
      </c>
      <c r="B237" s="23">
        <v>416</v>
      </c>
      <c r="C237" s="22">
        <v>896</v>
      </c>
      <c r="D237" s="23">
        <v>454</v>
      </c>
      <c r="E237" s="23">
        <v>442</v>
      </c>
    </row>
    <row r="238" spans="1:5" ht="13.5">
      <c r="A238" s="38" t="s">
        <v>199</v>
      </c>
      <c r="B238" s="23">
        <v>493</v>
      </c>
      <c r="C238" s="22">
        <v>1207</v>
      </c>
      <c r="D238" s="23">
        <v>582</v>
      </c>
      <c r="E238" s="23">
        <v>625</v>
      </c>
    </row>
    <row r="239" spans="1:5" ht="13.5">
      <c r="A239" s="38" t="s">
        <v>198</v>
      </c>
      <c r="B239" s="23">
        <v>374</v>
      </c>
      <c r="C239" s="22">
        <v>923</v>
      </c>
      <c r="D239" s="23">
        <v>444</v>
      </c>
      <c r="E239" s="23">
        <v>479</v>
      </c>
    </row>
    <row r="240" spans="1:5" ht="13.5">
      <c r="A240" s="38" t="s">
        <v>197</v>
      </c>
      <c r="B240" s="23">
        <v>364</v>
      </c>
      <c r="C240" s="22">
        <v>692</v>
      </c>
      <c r="D240" s="23">
        <v>338</v>
      </c>
      <c r="E240" s="23">
        <v>354</v>
      </c>
    </row>
    <row r="241" spans="1:5" ht="13.5">
      <c r="A241" s="38" t="s">
        <v>196</v>
      </c>
      <c r="B241" s="23">
        <v>381</v>
      </c>
      <c r="C241" s="22">
        <v>856</v>
      </c>
      <c r="D241" s="23">
        <v>422</v>
      </c>
      <c r="E241" s="23">
        <v>434</v>
      </c>
    </row>
    <row r="242" spans="1:5" ht="13.5">
      <c r="A242" s="40" t="s">
        <v>16</v>
      </c>
      <c r="B242" s="23">
        <f>SUM(B235:B241)</f>
        <v>2566</v>
      </c>
      <c r="C242" s="23">
        <f>SUM(C235:C241)</f>
        <v>5690</v>
      </c>
      <c r="D242" s="23">
        <f>SUM(D235:D241)</f>
        <v>2804</v>
      </c>
      <c r="E242" s="23">
        <f>SUM(E235:E241)</f>
        <v>2886</v>
      </c>
    </row>
    <row r="243" spans="1:5" ht="13.5">
      <c r="A243" s="38"/>
      <c r="B243" s="23"/>
      <c r="C243" s="22"/>
      <c r="D243" s="23"/>
      <c r="E243" s="23"/>
    </row>
    <row r="244" spans="1:5" ht="13.5">
      <c r="A244" s="38" t="s">
        <v>211</v>
      </c>
      <c r="B244" s="23">
        <v>1210</v>
      </c>
      <c r="C244" s="22">
        <v>2870</v>
      </c>
      <c r="D244" s="23">
        <v>1373</v>
      </c>
      <c r="E244" s="23">
        <v>1497</v>
      </c>
    </row>
    <row r="245" spans="1:5" ht="13.5">
      <c r="A245" s="38" t="s">
        <v>210</v>
      </c>
      <c r="B245" s="23">
        <v>247</v>
      </c>
      <c r="C245" s="22">
        <v>481</v>
      </c>
      <c r="D245" s="23">
        <v>221</v>
      </c>
      <c r="E245" s="23">
        <v>260</v>
      </c>
    </row>
    <row r="246" spans="1:5" ht="13.5">
      <c r="A246" s="38" t="s">
        <v>209</v>
      </c>
      <c r="B246" s="23">
        <v>307</v>
      </c>
      <c r="C246" s="22">
        <v>654</v>
      </c>
      <c r="D246" s="23">
        <v>312</v>
      </c>
      <c r="E246" s="23">
        <v>342</v>
      </c>
    </row>
    <row r="247" spans="1:5" ht="13.5">
      <c r="A247" s="41" t="s">
        <v>208</v>
      </c>
      <c r="B247" s="45">
        <v>23</v>
      </c>
      <c r="C247" s="23">
        <v>44</v>
      </c>
      <c r="D247" s="23">
        <v>18</v>
      </c>
      <c r="E247" s="46">
        <v>26</v>
      </c>
    </row>
    <row r="248" spans="1:5" ht="13.5">
      <c r="A248" s="38" t="s">
        <v>207</v>
      </c>
      <c r="B248" s="23">
        <v>403</v>
      </c>
      <c r="C248" s="22">
        <v>944</v>
      </c>
      <c r="D248" s="23">
        <v>496</v>
      </c>
      <c r="E248" s="23">
        <v>448</v>
      </c>
    </row>
    <row r="249" spans="1:5" ht="13.5">
      <c r="A249" s="38" t="s">
        <v>206</v>
      </c>
      <c r="B249" s="23">
        <v>218</v>
      </c>
      <c r="C249" s="22">
        <v>490</v>
      </c>
      <c r="D249" s="23">
        <v>224</v>
      </c>
      <c r="E249" s="23">
        <v>266</v>
      </c>
    </row>
    <row r="250" spans="1:5" ht="13.5">
      <c r="A250" s="38" t="s">
        <v>205</v>
      </c>
      <c r="B250" s="23">
        <v>437</v>
      </c>
      <c r="C250" s="22">
        <v>1055</v>
      </c>
      <c r="D250" s="23">
        <v>516</v>
      </c>
      <c r="E250" s="23">
        <v>539</v>
      </c>
    </row>
    <row r="251" spans="1:5" ht="13.5">
      <c r="A251" s="38" t="s">
        <v>204</v>
      </c>
      <c r="B251" s="23">
        <v>676</v>
      </c>
      <c r="C251" s="22">
        <v>1492</v>
      </c>
      <c r="D251" s="23">
        <v>697</v>
      </c>
      <c r="E251" s="23">
        <v>795</v>
      </c>
    </row>
    <row r="252" spans="1:5" ht="13.5">
      <c r="A252" s="38" t="s">
        <v>203</v>
      </c>
      <c r="B252" s="23">
        <v>159</v>
      </c>
      <c r="C252" s="22">
        <v>324</v>
      </c>
      <c r="D252" s="23">
        <v>191</v>
      </c>
      <c r="E252" s="23">
        <v>133</v>
      </c>
    </row>
    <row r="253" spans="1:5" ht="13.5">
      <c r="A253" s="38" t="s">
        <v>517</v>
      </c>
      <c r="B253" s="23">
        <v>92</v>
      </c>
      <c r="C253" s="22">
        <v>166</v>
      </c>
      <c r="D253" s="23">
        <v>84</v>
      </c>
      <c r="E253" s="23">
        <v>82</v>
      </c>
    </row>
    <row r="254" spans="1:5" ht="13.5">
      <c r="A254" s="39" t="s">
        <v>516</v>
      </c>
      <c r="B254" s="23">
        <v>439</v>
      </c>
      <c r="C254" s="22">
        <v>966</v>
      </c>
      <c r="D254" s="23">
        <v>463</v>
      </c>
      <c r="E254" s="23">
        <v>503</v>
      </c>
    </row>
    <row r="255" spans="1:5" ht="13.5">
      <c r="A255" s="39" t="s">
        <v>515</v>
      </c>
      <c r="B255" s="23">
        <v>127</v>
      </c>
      <c r="C255" s="23">
        <v>231</v>
      </c>
      <c r="D255" s="23">
        <v>105</v>
      </c>
      <c r="E255" s="23">
        <v>126</v>
      </c>
    </row>
    <row r="256" spans="1:5" ht="13.5">
      <c r="A256" s="38" t="s">
        <v>216</v>
      </c>
      <c r="B256" s="23">
        <v>92</v>
      </c>
      <c r="C256" s="22">
        <v>220</v>
      </c>
      <c r="D256" s="23">
        <v>96</v>
      </c>
      <c r="E256" s="23">
        <v>124</v>
      </c>
    </row>
    <row r="257" spans="1:5" ht="13.5">
      <c r="A257" s="38" t="s">
        <v>215</v>
      </c>
      <c r="B257" s="23">
        <v>522</v>
      </c>
      <c r="C257" s="22">
        <v>958</v>
      </c>
      <c r="D257" s="23">
        <v>438</v>
      </c>
      <c r="E257" s="23">
        <v>520</v>
      </c>
    </row>
    <row r="258" spans="1:5" ht="13.5">
      <c r="A258" s="38" t="s">
        <v>214</v>
      </c>
      <c r="B258" s="23">
        <v>346</v>
      </c>
      <c r="C258" s="22">
        <v>596</v>
      </c>
      <c r="D258" s="23">
        <v>289</v>
      </c>
      <c r="E258" s="23">
        <v>307</v>
      </c>
    </row>
    <row r="259" spans="1:5" ht="13.5">
      <c r="A259" s="35" t="s">
        <v>518</v>
      </c>
      <c r="B259" s="23">
        <v>140</v>
      </c>
      <c r="C259" s="22">
        <v>340</v>
      </c>
      <c r="D259" s="23">
        <v>160</v>
      </c>
      <c r="E259" s="23">
        <v>180</v>
      </c>
    </row>
    <row r="260" spans="1:5" ht="13.5">
      <c r="A260" s="35" t="s">
        <v>213</v>
      </c>
      <c r="B260" s="23">
        <v>348</v>
      </c>
      <c r="C260" s="22">
        <v>756</v>
      </c>
      <c r="D260" s="23">
        <v>355</v>
      </c>
      <c r="E260" s="23">
        <v>401</v>
      </c>
    </row>
    <row r="261" spans="1:5" ht="13.5">
      <c r="A261" s="35" t="s">
        <v>212</v>
      </c>
      <c r="B261" s="23">
        <v>39</v>
      </c>
      <c r="C261" s="22">
        <v>44</v>
      </c>
      <c r="D261" s="23">
        <v>12</v>
      </c>
      <c r="E261" s="23">
        <v>32</v>
      </c>
    </row>
    <row r="262" spans="1:5" ht="13.5">
      <c r="A262" s="36" t="s">
        <v>15</v>
      </c>
      <c r="B262" s="23">
        <f>SUM(B244:B258,B259:B261)</f>
        <v>5825</v>
      </c>
      <c r="C262" s="23">
        <f>SUM(C244:C258,C259:C261)</f>
        <v>12631</v>
      </c>
      <c r="D262" s="23">
        <f>SUM(D244:D258,D259:D261)</f>
        <v>6050</v>
      </c>
      <c r="E262" s="23">
        <f>SUM(E244:E258,E259:E261)</f>
        <v>6581</v>
      </c>
    </row>
    <row r="263" spans="1:5" ht="13.5">
      <c r="A263" s="35"/>
      <c r="B263" s="23"/>
      <c r="C263" s="22"/>
      <c r="D263" s="23"/>
      <c r="E263" s="23"/>
    </row>
    <row r="264" spans="1:5" ht="13.5">
      <c r="A264" s="35" t="s">
        <v>228</v>
      </c>
      <c r="B264" s="23">
        <v>133</v>
      </c>
      <c r="C264" s="22">
        <v>290</v>
      </c>
      <c r="D264" s="23">
        <v>133</v>
      </c>
      <c r="E264" s="23">
        <v>157</v>
      </c>
    </row>
    <row r="265" spans="1:5" ht="13.5">
      <c r="A265" s="37" t="s">
        <v>227</v>
      </c>
      <c r="B265" s="23">
        <v>34</v>
      </c>
      <c r="C265" s="23">
        <v>61</v>
      </c>
      <c r="D265" s="23">
        <v>29</v>
      </c>
      <c r="E265" s="23">
        <v>32</v>
      </c>
    </row>
    <row r="266" spans="1:5" ht="13.5">
      <c r="A266" s="37" t="s">
        <v>226</v>
      </c>
      <c r="B266" s="23">
        <v>99</v>
      </c>
      <c r="C266" s="23">
        <v>218</v>
      </c>
      <c r="D266" s="23">
        <v>103</v>
      </c>
      <c r="E266" s="23">
        <v>115</v>
      </c>
    </row>
    <row r="267" spans="1:5" ht="13.5">
      <c r="A267" s="35" t="s">
        <v>225</v>
      </c>
      <c r="B267" s="23">
        <v>184</v>
      </c>
      <c r="C267" s="22">
        <v>345</v>
      </c>
      <c r="D267" s="23">
        <v>164</v>
      </c>
      <c r="E267" s="23">
        <v>181</v>
      </c>
    </row>
    <row r="268" spans="1:5" ht="13.5">
      <c r="A268" s="35" t="s">
        <v>224</v>
      </c>
      <c r="B268" s="23">
        <v>258</v>
      </c>
      <c r="C268" s="22">
        <v>470</v>
      </c>
      <c r="D268" s="23">
        <v>222</v>
      </c>
      <c r="E268" s="23">
        <v>248</v>
      </c>
    </row>
    <row r="269" spans="1:5" ht="13.5">
      <c r="A269" s="35" t="s">
        <v>223</v>
      </c>
      <c r="B269" s="23">
        <v>441</v>
      </c>
      <c r="C269" s="22">
        <v>966</v>
      </c>
      <c r="D269" s="23">
        <v>446</v>
      </c>
      <c r="E269" s="23">
        <v>520</v>
      </c>
    </row>
    <row r="270" spans="1:5" ht="13.5">
      <c r="A270" s="35" t="s">
        <v>222</v>
      </c>
      <c r="B270" s="23">
        <v>229</v>
      </c>
      <c r="C270" s="22">
        <v>471</v>
      </c>
      <c r="D270" s="23">
        <v>214</v>
      </c>
      <c r="E270" s="23">
        <v>257</v>
      </c>
    </row>
    <row r="271" spans="1:5" ht="13.5">
      <c r="A271" s="35" t="s">
        <v>221</v>
      </c>
      <c r="B271" s="23">
        <v>71</v>
      </c>
      <c r="C271" s="22">
        <v>148</v>
      </c>
      <c r="D271" s="23">
        <v>61</v>
      </c>
      <c r="E271" s="23">
        <v>87</v>
      </c>
    </row>
    <row r="272" spans="1:5" ht="13.5">
      <c r="A272" s="35" t="s">
        <v>220</v>
      </c>
      <c r="B272" s="23">
        <v>114</v>
      </c>
      <c r="C272" s="22">
        <v>243</v>
      </c>
      <c r="D272" s="23">
        <v>122</v>
      </c>
      <c r="E272" s="23">
        <v>121</v>
      </c>
    </row>
    <row r="273" spans="1:5" ht="13.5">
      <c r="A273" s="35" t="s">
        <v>219</v>
      </c>
      <c r="B273" s="23">
        <v>838</v>
      </c>
      <c r="C273" s="22">
        <v>2087</v>
      </c>
      <c r="D273" s="23">
        <v>970</v>
      </c>
      <c r="E273" s="23">
        <v>1117</v>
      </c>
    </row>
    <row r="274" spans="1:5" ht="13.5">
      <c r="A274" s="35" t="s">
        <v>218</v>
      </c>
      <c r="B274" s="23">
        <v>287</v>
      </c>
      <c r="C274" s="22">
        <v>671</v>
      </c>
      <c r="D274" s="23">
        <v>310</v>
      </c>
      <c r="E274" s="23">
        <v>361</v>
      </c>
    </row>
    <row r="275" spans="1:5" ht="13.5">
      <c r="A275" s="37" t="s">
        <v>217</v>
      </c>
      <c r="B275" s="23">
        <v>23</v>
      </c>
      <c r="C275" s="23">
        <v>59</v>
      </c>
      <c r="D275" s="23">
        <v>28</v>
      </c>
      <c r="E275" s="23">
        <v>31</v>
      </c>
    </row>
    <row r="276" spans="1:5" ht="13.5">
      <c r="A276" s="37" t="s">
        <v>495</v>
      </c>
      <c r="B276" s="23">
        <v>857</v>
      </c>
      <c r="C276" s="23">
        <v>1854</v>
      </c>
      <c r="D276" s="23">
        <v>893</v>
      </c>
      <c r="E276" s="23">
        <v>961</v>
      </c>
    </row>
    <row r="277" spans="1:5" ht="13.5">
      <c r="A277" s="36" t="s">
        <v>17</v>
      </c>
      <c r="B277" s="23">
        <f>SUM(B264:B276)</f>
        <v>3568</v>
      </c>
      <c r="C277" s="23">
        <f>SUM(C264:C276)</f>
        <v>7883</v>
      </c>
      <c r="D277" s="23">
        <f>SUM(D264:D276)</f>
        <v>3695</v>
      </c>
      <c r="E277" s="23">
        <f>SUM(E264:E276)</f>
        <v>4188</v>
      </c>
    </row>
    <row r="278" spans="1:5" ht="13.5">
      <c r="A278" s="35"/>
      <c r="B278" s="23"/>
      <c r="C278" s="22"/>
      <c r="D278" s="23"/>
      <c r="E278" s="23"/>
    </row>
    <row r="279" spans="1:5" ht="13.5">
      <c r="A279" s="35" t="s">
        <v>519</v>
      </c>
      <c r="B279" s="23">
        <v>5</v>
      </c>
      <c r="C279" s="22">
        <v>9</v>
      </c>
      <c r="D279" s="23">
        <v>6</v>
      </c>
      <c r="E279" s="23">
        <v>3</v>
      </c>
    </row>
    <row r="280" spans="1:5" ht="13.5">
      <c r="A280" s="35" t="s">
        <v>496</v>
      </c>
      <c r="B280" s="23">
        <v>326</v>
      </c>
      <c r="C280" s="22">
        <v>780</v>
      </c>
      <c r="D280" s="23">
        <v>366</v>
      </c>
      <c r="E280" s="23">
        <v>414</v>
      </c>
    </row>
    <row r="281" spans="1:5" ht="13.5">
      <c r="A281" s="35" t="s">
        <v>239</v>
      </c>
      <c r="B281" s="23">
        <v>393</v>
      </c>
      <c r="C281" s="22">
        <v>752</v>
      </c>
      <c r="D281" s="23">
        <v>376</v>
      </c>
      <c r="E281" s="23">
        <v>376</v>
      </c>
    </row>
    <row r="282" spans="1:5" ht="13.5">
      <c r="A282" s="35" t="s">
        <v>238</v>
      </c>
      <c r="B282" s="23">
        <v>277</v>
      </c>
      <c r="C282" s="22">
        <v>552</v>
      </c>
      <c r="D282" s="23">
        <v>246</v>
      </c>
      <c r="E282" s="23">
        <v>306</v>
      </c>
    </row>
    <row r="283" spans="1:5" ht="13.5">
      <c r="A283" s="35" t="s">
        <v>237</v>
      </c>
      <c r="B283" s="23">
        <v>268</v>
      </c>
      <c r="C283" s="22">
        <v>588</v>
      </c>
      <c r="D283" s="23">
        <v>259</v>
      </c>
      <c r="E283" s="23">
        <v>329</v>
      </c>
    </row>
    <row r="284" spans="1:5" ht="13.5">
      <c r="A284" s="35" t="s">
        <v>236</v>
      </c>
      <c r="B284" s="23">
        <v>385</v>
      </c>
      <c r="C284" s="22">
        <v>871</v>
      </c>
      <c r="D284" s="23">
        <v>410</v>
      </c>
      <c r="E284" s="23">
        <v>461</v>
      </c>
    </row>
    <row r="285" spans="1:5" ht="13.5">
      <c r="A285" s="35" t="s">
        <v>235</v>
      </c>
      <c r="B285" s="23">
        <v>206</v>
      </c>
      <c r="C285" s="22">
        <v>420</v>
      </c>
      <c r="D285" s="23">
        <v>196</v>
      </c>
      <c r="E285" s="23">
        <v>224</v>
      </c>
    </row>
    <row r="286" spans="1:5" ht="13.5">
      <c r="A286" s="35" t="s">
        <v>234</v>
      </c>
      <c r="B286" s="23">
        <v>141</v>
      </c>
      <c r="C286" s="22">
        <v>329</v>
      </c>
      <c r="D286" s="23">
        <v>161</v>
      </c>
      <c r="E286" s="23">
        <v>168</v>
      </c>
    </row>
    <row r="287" spans="1:5" ht="13.5">
      <c r="A287" s="35" t="s">
        <v>233</v>
      </c>
      <c r="B287" s="23">
        <v>110</v>
      </c>
      <c r="C287" s="22">
        <v>168</v>
      </c>
      <c r="D287" s="23">
        <v>82</v>
      </c>
      <c r="E287" s="23">
        <v>86</v>
      </c>
    </row>
    <row r="288" spans="1:5" ht="13.5">
      <c r="A288" s="35" t="s">
        <v>232</v>
      </c>
      <c r="B288" s="23">
        <v>81</v>
      </c>
      <c r="C288" s="22">
        <v>143</v>
      </c>
      <c r="D288" s="23">
        <v>66</v>
      </c>
      <c r="E288" s="23">
        <v>77</v>
      </c>
    </row>
    <row r="289" spans="1:5" ht="13.5">
      <c r="A289" s="35" t="s">
        <v>231</v>
      </c>
      <c r="B289" s="23">
        <v>284</v>
      </c>
      <c r="C289" s="22">
        <v>502</v>
      </c>
      <c r="D289" s="23">
        <v>243</v>
      </c>
      <c r="E289" s="23">
        <v>259</v>
      </c>
    </row>
    <row r="290" spans="1:5" ht="13.5">
      <c r="A290" s="35" t="s">
        <v>230</v>
      </c>
      <c r="B290" s="23">
        <v>77</v>
      </c>
      <c r="C290" s="22">
        <v>176</v>
      </c>
      <c r="D290" s="23">
        <v>85</v>
      </c>
      <c r="E290" s="23">
        <v>91</v>
      </c>
    </row>
    <row r="291" spans="1:5" ht="13.5">
      <c r="A291" s="37" t="s">
        <v>229</v>
      </c>
      <c r="B291" s="23">
        <v>75</v>
      </c>
      <c r="C291" s="22">
        <v>102</v>
      </c>
      <c r="D291" s="23">
        <v>48</v>
      </c>
      <c r="E291" s="23">
        <v>54</v>
      </c>
    </row>
    <row r="292" spans="1:5" ht="13.5">
      <c r="A292" s="37" t="s">
        <v>513</v>
      </c>
      <c r="B292" s="23">
        <v>11</v>
      </c>
      <c r="C292" s="22">
        <v>28</v>
      </c>
      <c r="D292" s="23">
        <v>13</v>
      </c>
      <c r="E292" s="23">
        <v>15</v>
      </c>
    </row>
    <row r="293" spans="1:5" ht="13.5">
      <c r="A293" s="36" t="s">
        <v>19</v>
      </c>
      <c r="B293" s="23">
        <f>SUM(B279:B292)</f>
        <v>2639</v>
      </c>
      <c r="C293" s="23">
        <f>SUM(C279:C292)</f>
        <v>5420</v>
      </c>
      <c r="D293" s="23">
        <f>SUM(D279:D292)</f>
        <v>2557</v>
      </c>
      <c r="E293" s="23">
        <f>SUM(E279:E292)</f>
        <v>2863</v>
      </c>
    </row>
    <row r="294" spans="1:5" ht="13.5">
      <c r="A294" s="36"/>
      <c r="B294" s="23"/>
      <c r="C294" s="23"/>
      <c r="D294" s="23"/>
      <c r="E294" s="23"/>
    </row>
    <row r="295" spans="1:5" ht="13.5">
      <c r="A295" s="12" t="s">
        <v>495</v>
      </c>
      <c r="B295" s="15">
        <v>382</v>
      </c>
      <c r="C295" s="11">
        <v>907</v>
      </c>
      <c r="D295" s="15">
        <v>433</v>
      </c>
      <c r="E295" s="15">
        <v>474</v>
      </c>
    </row>
    <row r="296" spans="1:5" ht="13.5">
      <c r="A296" s="12" t="s">
        <v>498</v>
      </c>
      <c r="B296" s="15">
        <v>436</v>
      </c>
      <c r="C296" s="11">
        <v>1048</v>
      </c>
      <c r="D296" s="15">
        <v>494</v>
      </c>
      <c r="E296" s="15">
        <v>554</v>
      </c>
    </row>
    <row r="297" spans="1:5" ht="13.5">
      <c r="A297" s="12" t="s">
        <v>251</v>
      </c>
      <c r="B297" s="15">
        <v>207</v>
      </c>
      <c r="C297" s="11">
        <v>433</v>
      </c>
      <c r="D297" s="15">
        <v>221</v>
      </c>
      <c r="E297" s="15">
        <v>212</v>
      </c>
    </row>
    <row r="298" spans="1:5" ht="13.5">
      <c r="A298" s="33" t="s">
        <v>250</v>
      </c>
      <c r="B298" s="15">
        <v>267</v>
      </c>
      <c r="C298" s="11">
        <v>604</v>
      </c>
      <c r="D298" s="15">
        <v>280</v>
      </c>
      <c r="E298" s="15">
        <v>324</v>
      </c>
    </row>
    <row r="299" spans="1:5" ht="13.5">
      <c r="A299" s="33" t="s">
        <v>249</v>
      </c>
      <c r="B299" s="15">
        <v>519</v>
      </c>
      <c r="C299" s="11">
        <v>1244</v>
      </c>
      <c r="D299" s="15">
        <v>578</v>
      </c>
      <c r="E299" s="15">
        <v>666</v>
      </c>
    </row>
    <row r="300" spans="1:5" ht="13.5">
      <c r="A300" s="12" t="s">
        <v>248</v>
      </c>
      <c r="B300" s="15">
        <v>269</v>
      </c>
      <c r="C300" s="11">
        <v>663</v>
      </c>
      <c r="D300" s="15">
        <v>299</v>
      </c>
      <c r="E300" s="15">
        <v>364</v>
      </c>
    </row>
    <row r="301" spans="1:5" ht="13.5">
      <c r="A301" s="12" t="s">
        <v>247</v>
      </c>
      <c r="B301" s="15">
        <v>297</v>
      </c>
      <c r="C301" s="11">
        <v>685</v>
      </c>
      <c r="D301" s="15">
        <v>325</v>
      </c>
      <c r="E301" s="15">
        <v>360</v>
      </c>
    </row>
    <row r="302" spans="1:5" ht="13.5">
      <c r="A302" s="12" t="s">
        <v>246</v>
      </c>
      <c r="B302" s="15">
        <v>108</v>
      </c>
      <c r="C302" s="11">
        <v>229</v>
      </c>
      <c r="D302" s="15">
        <v>108</v>
      </c>
      <c r="E302" s="15">
        <v>121</v>
      </c>
    </row>
    <row r="303" spans="1:5" ht="13.5">
      <c r="A303" s="12" t="s">
        <v>497</v>
      </c>
      <c r="B303" s="15">
        <v>238</v>
      </c>
      <c r="C303" s="11">
        <v>532</v>
      </c>
      <c r="D303" s="15">
        <v>240</v>
      </c>
      <c r="E303" s="15">
        <v>292</v>
      </c>
    </row>
    <row r="304" spans="1:5" ht="13.5">
      <c r="A304" s="12" t="s">
        <v>245</v>
      </c>
      <c r="B304" s="15">
        <v>537</v>
      </c>
      <c r="C304" s="11">
        <v>1247</v>
      </c>
      <c r="D304" s="15">
        <v>595</v>
      </c>
      <c r="E304" s="15">
        <v>652</v>
      </c>
    </row>
    <row r="305" spans="1:5" ht="13.5">
      <c r="A305" s="12" t="s">
        <v>244</v>
      </c>
      <c r="B305" s="15">
        <v>955</v>
      </c>
      <c r="C305" s="11">
        <v>2352</v>
      </c>
      <c r="D305" s="15">
        <v>1112</v>
      </c>
      <c r="E305" s="15">
        <v>1240</v>
      </c>
    </row>
    <row r="306" spans="1:5" ht="13.5">
      <c r="A306" s="33" t="s">
        <v>243</v>
      </c>
      <c r="B306" s="15">
        <v>281</v>
      </c>
      <c r="C306" s="11">
        <v>785</v>
      </c>
      <c r="D306" s="15">
        <v>390</v>
      </c>
      <c r="E306" s="15">
        <v>395</v>
      </c>
    </row>
    <row r="307" spans="1:5" ht="13.5">
      <c r="A307" s="33" t="s">
        <v>242</v>
      </c>
      <c r="B307" s="15">
        <v>1077</v>
      </c>
      <c r="C307" s="11">
        <v>2427</v>
      </c>
      <c r="D307" s="15">
        <v>1121</v>
      </c>
      <c r="E307" s="15">
        <v>1306</v>
      </c>
    </row>
    <row r="308" spans="1:5" ht="13.5">
      <c r="A308" s="12" t="s">
        <v>241</v>
      </c>
      <c r="B308" s="15">
        <v>520</v>
      </c>
      <c r="C308" s="11">
        <v>1272</v>
      </c>
      <c r="D308" s="15">
        <v>621</v>
      </c>
      <c r="E308" s="15">
        <v>651</v>
      </c>
    </row>
    <row r="309" spans="1:5" ht="13.5">
      <c r="A309" s="12" t="s">
        <v>240</v>
      </c>
      <c r="B309" s="15">
        <v>400</v>
      </c>
      <c r="C309" s="11">
        <v>988</v>
      </c>
      <c r="D309" s="15">
        <v>464</v>
      </c>
      <c r="E309" s="15">
        <v>524</v>
      </c>
    </row>
    <row r="310" spans="1:5" ht="13.5">
      <c r="A310" s="12" t="s">
        <v>499</v>
      </c>
      <c r="B310" s="50">
        <v>372</v>
      </c>
      <c r="C310" s="51">
        <v>906</v>
      </c>
      <c r="D310" s="64">
        <v>442</v>
      </c>
      <c r="E310" s="52">
        <v>464</v>
      </c>
    </row>
    <row r="311" spans="1:5" ht="13.5">
      <c r="A311" s="12" t="s">
        <v>500</v>
      </c>
      <c r="B311" s="50"/>
      <c r="C311" s="51"/>
      <c r="D311" s="64"/>
      <c r="E311" s="52"/>
    </row>
    <row r="312" spans="1:5" ht="13.5">
      <c r="A312" s="12" t="s">
        <v>265</v>
      </c>
      <c r="B312" s="15">
        <v>526</v>
      </c>
      <c r="C312" s="11">
        <v>1750</v>
      </c>
      <c r="D312" s="15">
        <v>883</v>
      </c>
      <c r="E312" s="15">
        <v>867</v>
      </c>
    </row>
    <row r="313" spans="1:5" ht="13.5">
      <c r="A313" s="14" t="s">
        <v>18</v>
      </c>
      <c r="B313" s="15">
        <f>SUM(B295:B312)</f>
        <v>7391</v>
      </c>
      <c r="C313" s="15">
        <f>SUM(C295:C312)</f>
        <v>18072</v>
      </c>
      <c r="D313" s="15">
        <f>SUM(D295:D312)</f>
        <v>8606</v>
      </c>
      <c r="E313" s="15">
        <f>SUM(E295:E312)</f>
        <v>9466</v>
      </c>
    </row>
    <row r="314" spans="1:5" ht="13.5">
      <c r="A314" s="12" t="s">
        <v>501</v>
      </c>
      <c r="B314" s="15"/>
      <c r="C314" s="11"/>
      <c r="D314" s="15"/>
      <c r="E314" s="15"/>
    </row>
    <row r="315" spans="1:5" ht="13.5">
      <c r="A315" s="12" t="s">
        <v>498</v>
      </c>
      <c r="B315" s="15">
        <v>99</v>
      </c>
      <c r="C315" s="11">
        <v>213</v>
      </c>
      <c r="D315" s="15">
        <v>112</v>
      </c>
      <c r="E315" s="15">
        <v>101</v>
      </c>
    </row>
    <row r="316" spans="1:5" ht="13.5">
      <c r="A316" s="12" t="s">
        <v>261</v>
      </c>
      <c r="B316" s="15">
        <v>480</v>
      </c>
      <c r="C316" s="11">
        <v>1105</v>
      </c>
      <c r="D316" s="15">
        <v>504</v>
      </c>
      <c r="E316" s="15">
        <v>601</v>
      </c>
    </row>
    <row r="317" spans="1:5" ht="13.5">
      <c r="A317" s="12" t="s">
        <v>260</v>
      </c>
      <c r="B317" s="15">
        <v>205</v>
      </c>
      <c r="C317" s="11">
        <v>423</v>
      </c>
      <c r="D317" s="15">
        <v>205</v>
      </c>
      <c r="E317" s="15">
        <v>218</v>
      </c>
    </row>
    <row r="318" spans="1:5" ht="13.5">
      <c r="A318" s="12" t="s">
        <v>502</v>
      </c>
      <c r="B318" s="15">
        <v>52</v>
      </c>
      <c r="C318" s="11">
        <v>138</v>
      </c>
      <c r="D318" s="15">
        <v>65</v>
      </c>
      <c r="E318" s="15">
        <v>73</v>
      </c>
    </row>
    <row r="319" spans="1:5" ht="13.5">
      <c r="A319" s="30" t="s">
        <v>259</v>
      </c>
      <c r="B319" s="42">
        <v>507</v>
      </c>
      <c r="C319" s="11">
        <v>1196</v>
      </c>
      <c r="D319" s="15">
        <v>560</v>
      </c>
      <c r="E319" s="15">
        <v>636</v>
      </c>
    </row>
    <row r="320" spans="1:5" ht="13.5">
      <c r="A320" s="12" t="s">
        <v>258</v>
      </c>
      <c r="B320" s="15">
        <v>227</v>
      </c>
      <c r="C320" s="11">
        <v>490</v>
      </c>
      <c r="D320" s="15">
        <v>228</v>
      </c>
      <c r="E320" s="15">
        <v>262</v>
      </c>
    </row>
    <row r="321" spans="1:5" ht="13.5">
      <c r="A321" s="12" t="s">
        <v>257</v>
      </c>
      <c r="B321" s="15">
        <v>513</v>
      </c>
      <c r="C321" s="11">
        <v>1144</v>
      </c>
      <c r="D321" s="15">
        <v>550</v>
      </c>
      <c r="E321" s="15">
        <v>594</v>
      </c>
    </row>
    <row r="322" spans="1:5" ht="13.5">
      <c r="A322" s="12" t="s">
        <v>256</v>
      </c>
      <c r="B322" s="15">
        <v>956</v>
      </c>
      <c r="C322" s="11">
        <v>1754</v>
      </c>
      <c r="D322" s="15">
        <v>776</v>
      </c>
      <c r="E322" s="15">
        <v>978</v>
      </c>
    </row>
    <row r="323" spans="1:5" ht="13.5">
      <c r="A323" s="12" t="s">
        <v>255</v>
      </c>
      <c r="B323" s="15">
        <v>820</v>
      </c>
      <c r="C323" s="11">
        <v>1853</v>
      </c>
      <c r="D323" s="15">
        <v>875</v>
      </c>
      <c r="E323" s="15">
        <v>978</v>
      </c>
    </row>
    <row r="324" spans="1:5" ht="13.5">
      <c r="A324" s="12" t="s">
        <v>254</v>
      </c>
      <c r="B324" s="15">
        <v>485</v>
      </c>
      <c r="C324" s="11">
        <v>1099</v>
      </c>
      <c r="D324" s="15">
        <v>548</v>
      </c>
      <c r="E324" s="15">
        <v>551</v>
      </c>
    </row>
    <row r="325" spans="1:5" ht="13.5">
      <c r="A325" s="12" t="s">
        <v>253</v>
      </c>
      <c r="B325" s="15">
        <v>513</v>
      </c>
      <c r="C325" s="11">
        <v>958</v>
      </c>
      <c r="D325" s="15">
        <v>425</v>
      </c>
      <c r="E325" s="15">
        <v>533</v>
      </c>
    </row>
    <row r="326" spans="1:5" ht="13.5">
      <c r="A326" s="12" t="s">
        <v>252</v>
      </c>
      <c r="B326" s="15">
        <v>475</v>
      </c>
      <c r="C326" s="11">
        <v>1109</v>
      </c>
      <c r="D326" s="15">
        <v>532</v>
      </c>
      <c r="E326" s="15">
        <v>577</v>
      </c>
    </row>
    <row r="327" spans="1:5" ht="13.5">
      <c r="A327" s="31" t="s">
        <v>264</v>
      </c>
      <c r="B327" s="15">
        <v>347</v>
      </c>
      <c r="C327" s="11">
        <v>838</v>
      </c>
      <c r="D327" s="15">
        <v>412</v>
      </c>
      <c r="E327" s="15">
        <v>426</v>
      </c>
    </row>
    <row r="328" spans="1:5" ht="13.5">
      <c r="A328" s="12" t="s">
        <v>263</v>
      </c>
      <c r="B328" s="15">
        <v>237</v>
      </c>
      <c r="C328" s="11">
        <v>598</v>
      </c>
      <c r="D328" s="15">
        <v>300</v>
      </c>
      <c r="E328" s="15">
        <v>298</v>
      </c>
    </row>
    <row r="329" spans="1:5" ht="13.5">
      <c r="A329" s="12" t="s">
        <v>262</v>
      </c>
      <c r="B329" s="15">
        <v>236</v>
      </c>
      <c r="C329" s="11">
        <v>491</v>
      </c>
      <c r="D329" s="15">
        <v>236</v>
      </c>
      <c r="E329" s="15">
        <v>255</v>
      </c>
    </row>
    <row r="330" spans="1:5" ht="13.5">
      <c r="A330" s="12" t="s">
        <v>500</v>
      </c>
      <c r="B330" s="15">
        <v>791</v>
      </c>
      <c r="C330" s="11">
        <v>1971</v>
      </c>
      <c r="D330" s="15">
        <v>960</v>
      </c>
      <c r="E330" s="15">
        <v>1011</v>
      </c>
    </row>
    <row r="331" spans="1:5" ht="13.5">
      <c r="A331" s="13" t="s">
        <v>503</v>
      </c>
      <c r="B331" s="23">
        <v>221</v>
      </c>
      <c r="C331" s="22">
        <v>607</v>
      </c>
      <c r="D331" s="23">
        <v>303</v>
      </c>
      <c r="E331" s="23">
        <v>304</v>
      </c>
    </row>
    <row r="332" spans="1:5" ht="13.5">
      <c r="A332" s="13" t="s">
        <v>266</v>
      </c>
      <c r="B332" s="23">
        <v>14</v>
      </c>
      <c r="C332" s="22">
        <v>38</v>
      </c>
      <c r="D332" s="23">
        <v>21</v>
      </c>
      <c r="E332" s="23">
        <v>17</v>
      </c>
    </row>
    <row r="333" spans="1:5" ht="13.5">
      <c r="A333" s="13" t="s">
        <v>504</v>
      </c>
      <c r="B333" s="23">
        <v>141</v>
      </c>
      <c r="C333" s="22">
        <v>250</v>
      </c>
      <c r="D333" s="23">
        <v>122</v>
      </c>
      <c r="E333" s="23">
        <v>128</v>
      </c>
    </row>
    <row r="334" spans="1:5" ht="13.5">
      <c r="A334" s="24" t="s">
        <v>20</v>
      </c>
      <c r="B334" s="23">
        <f>SUM(B315:B330,B331:B333)</f>
        <v>7319</v>
      </c>
      <c r="C334" s="23">
        <f>SUM(C315:C330,C331:C333)</f>
        <v>16275</v>
      </c>
      <c r="D334" s="23">
        <f>SUM(D315:D330,D331:D333)</f>
        <v>7734</v>
      </c>
      <c r="E334" s="23">
        <f>SUM(E315:E330,E331:E333)</f>
        <v>8541</v>
      </c>
    </row>
    <row r="335" spans="1:5" ht="13.5">
      <c r="A335" s="13"/>
      <c r="B335" s="23"/>
      <c r="C335" s="22"/>
      <c r="D335" s="23"/>
      <c r="E335" s="23"/>
    </row>
    <row r="336" spans="1:5" ht="13.5">
      <c r="A336" s="13" t="s">
        <v>503</v>
      </c>
      <c r="B336" s="23">
        <v>750</v>
      </c>
      <c r="C336" s="22">
        <v>2085</v>
      </c>
      <c r="D336" s="23">
        <v>1050</v>
      </c>
      <c r="E336" s="23">
        <v>1035</v>
      </c>
    </row>
    <row r="337" spans="1:5" ht="13.5">
      <c r="A337" s="28" t="s">
        <v>272</v>
      </c>
      <c r="B337" s="23">
        <v>1378</v>
      </c>
      <c r="C337" s="22">
        <v>3534</v>
      </c>
      <c r="D337" s="23">
        <v>1688</v>
      </c>
      <c r="E337" s="23">
        <v>1846</v>
      </c>
    </row>
    <row r="338" spans="1:5" ht="13.5">
      <c r="A338" s="28" t="s">
        <v>271</v>
      </c>
      <c r="B338" s="23">
        <v>23</v>
      </c>
      <c r="C338" s="22">
        <v>48</v>
      </c>
      <c r="D338" s="23">
        <v>22</v>
      </c>
      <c r="E338" s="23">
        <v>26</v>
      </c>
    </row>
    <row r="339" spans="1:5" ht="13.5">
      <c r="A339" s="13" t="s">
        <v>270</v>
      </c>
      <c r="B339" s="23">
        <v>675</v>
      </c>
      <c r="C339" s="22">
        <v>1707</v>
      </c>
      <c r="D339" s="23">
        <v>815</v>
      </c>
      <c r="E339" s="23">
        <v>892</v>
      </c>
    </row>
    <row r="340" spans="1:5" ht="13.5">
      <c r="A340" s="13" t="s">
        <v>269</v>
      </c>
      <c r="B340" s="50">
        <v>479</v>
      </c>
      <c r="C340" s="49">
        <v>1043</v>
      </c>
      <c r="D340" s="63">
        <v>634</v>
      </c>
      <c r="E340" s="63">
        <v>409</v>
      </c>
    </row>
    <row r="341" spans="1:5" ht="13.5">
      <c r="A341" s="13" t="s">
        <v>268</v>
      </c>
      <c r="B341" s="50"/>
      <c r="C341" s="49"/>
      <c r="D341" s="63"/>
      <c r="E341" s="63"/>
    </row>
    <row r="342" spans="1:5" ht="13.5">
      <c r="A342" s="13" t="s">
        <v>267</v>
      </c>
      <c r="B342" s="23">
        <v>85</v>
      </c>
      <c r="C342" s="22">
        <v>216</v>
      </c>
      <c r="D342" s="23">
        <v>109</v>
      </c>
      <c r="E342" s="23">
        <v>107</v>
      </c>
    </row>
    <row r="343" spans="1:5" ht="13.5">
      <c r="A343" s="27" t="s">
        <v>505</v>
      </c>
      <c r="B343" s="23">
        <v>281</v>
      </c>
      <c r="C343" s="22">
        <v>643</v>
      </c>
      <c r="D343" s="23">
        <v>310</v>
      </c>
      <c r="E343" s="23">
        <v>333</v>
      </c>
    </row>
    <row r="344" spans="1:5" ht="13.5">
      <c r="A344" s="24" t="s">
        <v>22</v>
      </c>
      <c r="B344" s="23">
        <f>SUM(B336:B343)</f>
        <v>3671</v>
      </c>
      <c r="C344" s="23">
        <f>SUM(C336:C343)</f>
        <v>9276</v>
      </c>
      <c r="D344" s="23">
        <f>SUM(D336:D343)</f>
        <v>4628</v>
      </c>
      <c r="E344" s="23">
        <f>SUM(E336:E343)</f>
        <v>4648</v>
      </c>
    </row>
    <row r="345" spans="1:5" ht="13.5">
      <c r="A345" s="13"/>
      <c r="B345" s="23"/>
      <c r="C345" s="22"/>
      <c r="D345" s="23"/>
      <c r="E345" s="23"/>
    </row>
    <row r="346" spans="1:5" ht="13.5">
      <c r="A346" s="13" t="s">
        <v>283</v>
      </c>
      <c r="B346" s="23">
        <v>530</v>
      </c>
      <c r="C346" s="22">
        <v>1067</v>
      </c>
      <c r="D346" s="23">
        <v>517</v>
      </c>
      <c r="E346" s="23">
        <v>550</v>
      </c>
    </row>
    <row r="347" spans="1:5" ht="13.5">
      <c r="A347" s="28" t="s">
        <v>282</v>
      </c>
      <c r="B347" s="23">
        <v>299</v>
      </c>
      <c r="C347" s="22">
        <v>568</v>
      </c>
      <c r="D347" s="23">
        <v>282</v>
      </c>
      <c r="E347" s="23">
        <v>286</v>
      </c>
    </row>
    <row r="348" spans="1:5" ht="13.5">
      <c r="A348" s="28" t="s">
        <v>281</v>
      </c>
      <c r="B348" s="23">
        <v>531</v>
      </c>
      <c r="C348" s="22">
        <v>1229</v>
      </c>
      <c r="D348" s="23">
        <v>577</v>
      </c>
      <c r="E348" s="23">
        <v>652</v>
      </c>
    </row>
    <row r="349" spans="1:5" ht="13.5">
      <c r="A349" s="13" t="s">
        <v>280</v>
      </c>
      <c r="B349" s="23">
        <v>443</v>
      </c>
      <c r="C349" s="22">
        <v>1082</v>
      </c>
      <c r="D349" s="23">
        <v>511</v>
      </c>
      <c r="E349" s="23">
        <v>571</v>
      </c>
    </row>
    <row r="350" spans="1:5" ht="13.5">
      <c r="A350" s="13" t="s">
        <v>279</v>
      </c>
      <c r="B350" s="23">
        <v>853</v>
      </c>
      <c r="C350" s="22">
        <v>1993</v>
      </c>
      <c r="D350" s="23">
        <v>935</v>
      </c>
      <c r="E350" s="23">
        <v>1058</v>
      </c>
    </row>
    <row r="351" spans="1:5" ht="13.5">
      <c r="A351" s="13" t="s">
        <v>278</v>
      </c>
      <c r="B351" s="23">
        <v>374</v>
      </c>
      <c r="C351" s="22">
        <v>780</v>
      </c>
      <c r="D351" s="23">
        <v>376</v>
      </c>
      <c r="E351" s="23">
        <v>404</v>
      </c>
    </row>
    <row r="352" spans="1:5" ht="13.5">
      <c r="A352" s="13" t="s">
        <v>277</v>
      </c>
      <c r="B352" s="23">
        <v>435</v>
      </c>
      <c r="C352" s="22">
        <v>983</v>
      </c>
      <c r="D352" s="23">
        <v>486</v>
      </c>
      <c r="E352" s="23">
        <v>497</v>
      </c>
    </row>
    <row r="353" spans="1:5" ht="13.5">
      <c r="A353" s="13" t="s">
        <v>276</v>
      </c>
      <c r="B353" s="23">
        <v>450</v>
      </c>
      <c r="C353" s="22">
        <v>1004</v>
      </c>
      <c r="D353" s="23">
        <v>466</v>
      </c>
      <c r="E353" s="23">
        <v>538</v>
      </c>
    </row>
    <row r="354" spans="1:5" ht="13.5">
      <c r="A354" s="13" t="s">
        <v>275</v>
      </c>
      <c r="B354" s="23">
        <v>111</v>
      </c>
      <c r="C354" s="22">
        <v>266</v>
      </c>
      <c r="D354" s="23">
        <v>124</v>
      </c>
      <c r="E354" s="23">
        <v>142</v>
      </c>
    </row>
    <row r="355" spans="1:5" ht="13.5">
      <c r="A355" s="13" t="s">
        <v>274</v>
      </c>
      <c r="B355" s="23">
        <v>65</v>
      </c>
      <c r="C355" s="22">
        <v>65</v>
      </c>
      <c r="D355" s="23">
        <v>50</v>
      </c>
      <c r="E355" s="23">
        <v>15</v>
      </c>
    </row>
    <row r="356" spans="1:5" ht="13.5">
      <c r="A356" s="13" t="s">
        <v>273</v>
      </c>
      <c r="B356" s="23">
        <v>231</v>
      </c>
      <c r="C356" s="22">
        <v>445</v>
      </c>
      <c r="D356" s="23">
        <v>231</v>
      </c>
      <c r="E356" s="23">
        <v>214</v>
      </c>
    </row>
    <row r="357" spans="1:5" ht="13.5">
      <c r="A357" s="13" t="s">
        <v>504</v>
      </c>
      <c r="B357" s="23">
        <v>59</v>
      </c>
      <c r="C357" s="22">
        <v>129</v>
      </c>
      <c r="D357" s="23">
        <v>61</v>
      </c>
      <c r="E357" s="23">
        <v>68</v>
      </c>
    </row>
    <row r="358" spans="1:5" ht="13.5">
      <c r="A358" s="13" t="s">
        <v>286</v>
      </c>
      <c r="B358" s="23">
        <v>531</v>
      </c>
      <c r="C358" s="22">
        <v>1219</v>
      </c>
      <c r="D358" s="23">
        <v>579</v>
      </c>
      <c r="E358" s="23">
        <v>640</v>
      </c>
    </row>
    <row r="359" spans="1:5" ht="13.5">
      <c r="A359" s="13" t="s">
        <v>285</v>
      </c>
      <c r="B359" s="23">
        <v>1650</v>
      </c>
      <c r="C359" s="22">
        <v>4248</v>
      </c>
      <c r="D359" s="23">
        <v>2038</v>
      </c>
      <c r="E359" s="23">
        <v>2210</v>
      </c>
    </row>
    <row r="360" spans="1:5" ht="13.5">
      <c r="A360" s="13" t="s">
        <v>284</v>
      </c>
      <c r="B360" s="23">
        <v>793</v>
      </c>
      <c r="C360" s="22">
        <v>1995</v>
      </c>
      <c r="D360" s="23">
        <v>976</v>
      </c>
      <c r="E360" s="23">
        <v>1019</v>
      </c>
    </row>
    <row r="361" spans="1:5" ht="13.5">
      <c r="A361" s="27" t="s">
        <v>505</v>
      </c>
      <c r="B361" s="23">
        <v>243</v>
      </c>
      <c r="C361" s="22">
        <v>682</v>
      </c>
      <c r="D361" s="23">
        <v>332</v>
      </c>
      <c r="E361" s="23">
        <v>350</v>
      </c>
    </row>
    <row r="362" spans="1:5" ht="13.5">
      <c r="A362" s="24" t="s">
        <v>21</v>
      </c>
      <c r="B362" s="23">
        <f>SUM(B346:B361)</f>
        <v>7598</v>
      </c>
      <c r="C362" s="23">
        <f>SUM(C346:C361)</f>
        <v>17755</v>
      </c>
      <c r="D362" s="23">
        <f>SUM(D346:D361)</f>
        <v>8541</v>
      </c>
      <c r="E362" s="23">
        <f>SUM(E346:E361)</f>
        <v>9214</v>
      </c>
    </row>
    <row r="363" spans="1:5" ht="13.5">
      <c r="A363" s="13"/>
      <c r="B363" s="23"/>
      <c r="C363" s="22"/>
      <c r="D363" s="23"/>
      <c r="E363" s="23"/>
    </row>
    <row r="364" spans="1:5" ht="13.5">
      <c r="A364" s="13" t="s">
        <v>296</v>
      </c>
      <c r="B364" s="23">
        <v>15</v>
      </c>
      <c r="C364" s="22">
        <v>34</v>
      </c>
      <c r="D364" s="23">
        <v>19</v>
      </c>
      <c r="E364" s="23">
        <v>15</v>
      </c>
    </row>
    <row r="365" spans="1:5" ht="13.5">
      <c r="A365" s="13" t="s">
        <v>295</v>
      </c>
      <c r="B365" s="23">
        <v>872</v>
      </c>
      <c r="C365" s="22">
        <v>1749</v>
      </c>
      <c r="D365" s="23">
        <v>854</v>
      </c>
      <c r="E365" s="23">
        <v>895</v>
      </c>
    </row>
    <row r="366" spans="1:5" ht="13.5">
      <c r="A366" s="13" t="s">
        <v>294</v>
      </c>
      <c r="B366" s="23">
        <v>1273</v>
      </c>
      <c r="C366" s="22">
        <v>2629</v>
      </c>
      <c r="D366" s="23">
        <v>1236</v>
      </c>
      <c r="E366" s="23">
        <v>1393</v>
      </c>
    </row>
    <row r="367" spans="1:5" ht="13.5">
      <c r="A367" s="12" t="s">
        <v>466</v>
      </c>
      <c r="B367" s="50">
        <v>38</v>
      </c>
      <c r="C367" s="51">
        <v>95</v>
      </c>
      <c r="D367" s="64">
        <v>41</v>
      </c>
      <c r="E367" s="52">
        <v>54</v>
      </c>
    </row>
    <row r="368" spans="1:5" ht="13.5">
      <c r="A368" s="12" t="s">
        <v>293</v>
      </c>
      <c r="B368" s="50"/>
      <c r="C368" s="51"/>
      <c r="D368" s="64"/>
      <c r="E368" s="52"/>
    </row>
    <row r="369" spans="1:5" ht="13.5">
      <c r="A369" s="12" t="s">
        <v>292</v>
      </c>
      <c r="B369" s="15">
        <v>449</v>
      </c>
      <c r="C369" s="11">
        <v>1177</v>
      </c>
      <c r="D369" s="15">
        <v>575</v>
      </c>
      <c r="E369" s="15">
        <v>602</v>
      </c>
    </row>
    <row r="370" spans="1:5" ht="13.5">
      <c r="A370" s="33" t="s">
        <v>291</v>
      </c>
      <c r="B370" s="15">
        <v>451</v>
      </c>
      <c r="C370" s="11">
        <v>1187</v>
      </c>
      <c r="D370" s="15">
        <v>555</v>
      </c>
      <c r="E370" s="15">
        <v>632</v>
      </c>
    </row>
    <row r="371" spans="1:5" ht="13.5">
      <c r="A371" s="33" t="s">
        <v>290</v>
      </c>
      <c r="B371" s="15">
        <v>191</v>
      </c>
      <c r="C371" s="11">
        <v>459</v>
      </c>
      <c r="D371" s="15">
        <v>231</v>
      </c>
      <c r="E371" s="15">
        <v>228</v>
      </c>
    </row>
    <row r="372" spans="1:5" ht="13.5">
      <c r="A372" s="12" t="s">
        <v>289</v>
      </c>
      <c r="B372" s="15">
        <v>225</v>
      </c>
      <c r="C372" s="11">
        <v>550</v>
      </c>
      <c r="D372" s="15">
        <v>272</v>
      </c>
      <c r="E372" s="15">
        <v>278</v>
      </c>
    </row>
    <row r="373" spans="1:5" ht="13.5">
      <c r="A373" s="12" t="s">
        <v>288</v>
      </c>
      <c r="B373" s="15">
        <v>734</v>
      </c>
      <c r="C373" s="11">
        <v>1761</v>
      </c>
      <c r="D373" s="15">
        <v>846</v>
      </c>
      <c r="E373" s="15">
        <v>915</v>
      </c>
    </row>
    <row r="374" spans="1:5" ht="13.5">
      <c r="A374" s="12" t="s">
        <v>287</v>
      </c>
      <c r="B374" s="15">
        <v>576</v>
      </c>
      <c r="C374" s="11">
        <v>1411</v>
      </c>
      <c r="D374" s="15">
        <v>687</v>
      </c>
      <c r="E374" s="15">
        <v>724</v>
      </c>
    </row>
    <row r="375" spans="1:5" ht="13.5">
      <c r="A375" s="14" t="s">
        <v>23</v>
      </c>
      <c r="B375" s="15">
        <f>SUM('24'!B364:B366,B367:B374)</f>
        <v>4824</v>
      </c>
      <c r="C375" s="15">
        <f>SUM('24'!C364:C366,C367:C374)</f>
        <v>11052</v>
      </c>
      <c r="D375" s="15">
        <f>SUM('24'!D364:D366,D367:D374)</f>
        <v>5316</v>
      </c>
      <c r="E375" s="15">
        <f>SUM('24'!E364:E366,E367:E374)</f>
        <v>5736</v>
      </c>
    </row>
    <row r="376" spans="1:5" ht="13.5">
      <c r="A376" s="12" t="s">
        <v>501</v>
      </c>
      <c r="B376" s="15"/>
      <c r="C376" s="11"/>
      <c r="D376" s="15"/>
      <c r="E376" s="15"/>
    </row>
    <row r="377" spans="1:5" ht="13.5">
      <c r="A377" s="12" t="s">
        <v>297</v>
      </c>
      <c r="B377" s="15">
        <v>502</v>
      </c>
      <c r="C377" s="11">
        <v>1287</v>
      </c>
      <c r="D377" s="15">
        <v>627</v>
      </c>
      <c r="E377" s="15">
        <v>660</v>
      </c>
    </row>
    <row r="378" spans="1:5" ht="13.5">
      <c r="A378" s="33" t="s">
        <v>298</v>
      </c>
      <c r="B378" s="50">
        <v>81</v>
      </c>
      <c r="C378" s="51">
        <v>89</v>
      </c>
      <c r="D378" s="64">
        <v>43</v>
      </c>
      <c r="E378" s="52">
        <v>46</v>
      </c>
    </row>
    <row r="379" spans="1:5" ht="13.5">
      <c r="A379" s="33" t="s">
        <v>299</v>
      </c>
      <c r="B379" s="50"/>
      <c r="C379" s="51"/>
      <c r="D379" s="64"/>
      <c r="E379" s="52"/>
    </row>
    <row r="380" spans="1:5" ht="13.5">
      <c r="A380" s="12" t="s">
        <v>300</v>
      </c>
      <c r="B380" s="15">
        <v>17</v>
      </c>
      <c r="C380" s="11">
        <v>43</v>
      </c>
      <c r="D380" s="15">
        <v>22</v>
      </c>
      <c r="E380" s="15">
        <v>21</v>
      </c>
    </row>
    <row r="381" spans="1:5" ht="13.5">
      <c r="A381" s="12" t="s">
        <v>301</v>
      </c>
      <c r="B381" s="15">
        <v>32</v>
      </c>
      <c r="C381" s="11">
        <v>89</v>
      </c>
      <c r="D381" s="15">
        <v>44</v>
      </c>
      <c r="E381" s="15">
        <v>45</v>
      </c>
    </row>
    <row r="382" spans="1:5" ht="13.5">
      <c r="A382" s="12" t="s">
        <v>302</v>
      </c>
      <c r="B382" s="15">
        <v>523</v>
      </c>
      <c r="C382" s="11">
        <v>1292</v>
      </c>
      <c r="D382" s="15">
        <v>625</v>
      </c>
      <c r="E382" s="15">
        <v>667</v>
      </c>
    </row>
    <row r="383" spans="1:5" ht="13.5">
      <c r="A383" s="12" t="s">
        <v>303</v>
      </c>
      <c r="B383" s="15">
        <v>371</v>
      </c>
      <c r="C383" s="11">
        <v>963</v>
      </c>
      <c r="D383" s="15">
        <v>457</v>
      </c>
      <c r="E383" s="15">
        <v>506</v>
      </c>
    </row>
    <row r="384" spans="1:5" ht="13.5">
      <c r="A384" s="12" t="s">
        <v>304</v>
      </c>
      <c r="B384" s="15">
        <v>62</v>
      </c>
      <c r="C384" s="11">
        <v>163</v>
      </c>
      <c r="D384" s="15">
        <v>81</v>
      </c>
      <c r="E384" s="15">
        <v>82</v>
      </c>
    </row>
    <row r="385" spans="1:5" ht="13.5">
      <c r="A385" s="12" t="s">
        <v>305</v>
      </c>
      <c r="B385" s="15">
        <v>17</v>
      </c>
      <c r="C385" s="11">
        <v>34</v>
      </c>
      <c r="D385" s="15">
        <v>15</v>
      </c>
      <c r="E385" s="15">
        <v>19</v>
      </c>
    </row>
    <row r="386" spans="1:5" ht="13.5">
      <c r="A386" s="12" t="s">
        <v>470</v>
      </c>
      <c r="B386" s="15">
        <v>39</v>
      </c>
      <c r="C386" s="11">
        <v>124</v>
      </c>
      <c r="D386" s="15">
        <v>62</v>
      </c>
      <c r="E386" s="15">
        <v>62</v>
      </c>
    </row>
    <row r="387" spans="1:5" ht="13.5">
      <c r="A387" s="12" t="s">
        <v>306</v>
      </c>
      <c r="B387" s="15">
        <v>418</v>
      </c>
      <c r="C387" s="11">
        <v>980</v>
      </c>
      <c r="D387" s="15">
        <v>486</v>
      </c>
      <c r="E387" s="15">
        <v>494</v>
      </c>
    </row>
    <row r="388" spans="1:5" ht="13.5">
      <c r="A388" s="12" t="s">
        <v>307</v>
      </c>
      <c r="B388" s="15">
        <v>774</v>
      </c>
      <c r="C388" s="11">
        <v>1889</v>
      </c>
      <c r="D388" s="15">
        <v>883</v>
      </c>
      <c r="E388" s="15">
        <v>1006</v>
      </c>
    </row>
    <row r="389" spans="1:5" ht="13.5">
      <c r="A389" s="12" t="s">
        <v>308</v>
      </c>
      <c r="B389" s="15">
        <v>62</v>
      </c>
      <c r="C389" s="11">
        <v>147</v>
      </c>
      <c r="D389" s="15">
        <v>62</v>
      </c>
      <c r="E389" s="15">
        <v>85</v>
      </c>
    </row>
    <row r="390" spans="1:5" ht="13.5">
      <c r="A390" s="12" t="s">
        <v>309</v>
      </c>
      <c r="B390" s="15">
        <v>539</v>
      </c>
      <c r="C390" s="11">
        <v>1432</v>
      </c>
      <c r="D390" s="15">
        <v>682</v>
      </c>
      <c r="E390" s="15">
        <v>750</v>
      </c>
    </row>
    <row r="391" spans="1:5" ht="13.5">
      <c r="A391" s="30" t="s">
        <v>310</v>
      </c>
      <c r="B391" s="42">
        <v>446</v>
      </c>
      <c r="C391" s="11">
        <v>1187</v>
      </c>
      <c r="D391" s="15">
        <v>581</v>
      </c>
      <c r="E391" s="43">
        <v>606</v>
      </c>
    </row>
    <row r="392" spans="1:5" ht="13.5">
      <c r="A392" s="12" t="s">
        <v>311</v>
      </c>
      <c r="B392" s="15">
        <v>78</v>
      </c>
      <c r="C392" s="11">
        <v>194</v>
      </c>
      <c r="D392" s="15">
        <v>88</v>
      </c>
      <c r="E392" s="15">
        <v>106</v>
      </c>
    </row>
    <row r="393" spans="1:5" ht="13.5">
      <c r="A393" s="14" t="s">
        <v>24</v>
      </c>
      <c r="B393" s="15">
        <f>SUM(B377:B392)</f>
        <v>3961</v>
      </c>
      <c r="C393" s="15">
        <f>SUM(C377:C392)</f>
        <v>9913</v>
      </c>
      <c r="D393" s="15">
        <f>SUM(D377:D392)</f>
        <v>4758</v>
      </c>
      <c r="E393" s="15">
        <f>SUM(E377:E392)</f>
        <v>5155</v>
      </c>
    </row>
    <row r="394" spans="1:5" ht="13.5">
      <c r="A394" s="12"/>
      <c r="B394" s="15"/>
      <c r="C394" s="11"/>
      <c r="D394" s="15"/>
      <c r="E394" s="15"/>
    </row>
    <row r="395" spans="1:5" ht="13.5">
      <c r="A395" s="12" t="s">
        <v>319</v>
      </c>
      <c r="B395" s="50">
        <v>3</v>
      </c>
      <c r="C395" s="51">
        <v>6</v>
      </c>
      <c r="D395" s="64">
        <v>3</v>
      </c>
      <c r="E395" s="52">
        <v>3</v>
      </c>
    </row>
    <row r="396" spans="1:5" ht="13.5">
      <c r="A396" s="12" t="s">
        <v>526</v>
      </c>
      <c r="B396" s="50"/>
      <c r="C396" s="51"/>
      <c r="D396" s="64"/>
      <c r="E396" s="52"/>
    </row>
    <row r="397" spans="1:5" ht="13.5">
      <c r="A397" s="12" t="s">
        <v>318</v>
      </c>
      <c r="B397" s="15">
        <v>5</v>
      </c>
      <c r="C397" s="11">
        <v>10</v>
      </c>
      <c r="D397" s="15">
        <v>5</v>
      </c>
      <c r="E397" s="15">
        <v>5</v>
      </c>
    </row>
    <row r="398" spans="1:5" ht="13.5">
      <c r="A398" s="12" t="s">
        <v>317</v>
      </c>
      <c r="B398" s="15">
        <v>37</v>
      </c>
      <c r="C398" s="11">
        <v>96</v>
      </c>
      <c r="D398" s="15">
        <v>49</v>
      </c>
      <c r="E398" s="15">
        <v>47</v>
      </c>
    </row>
    <row r="399" spans="1:5" ht="13.5">
      <c r="A399" s="12" t="s">
        <v>316</v>
      </c>
      <c r="B399" s="15">
        <v>6</v>
      </c>
      <c r="C399" s="11">
        <v>8</v>
      </c>
      <c r="D399" s="15">
        <v>5</v>
      </c>
      <c r="E399" s="15">
        <v>3</v>
      </c>
    </row>
    <row r="400" spans="1:5" ht="13.5">
      <c r="A400" s="31" t="s">
        <v>315</v>
      </c>
      <c r="B400" s="15">
        <v>8</v>
      </c>
      <c r="C400" s="11">
        <v>22</v>
      </c>
      <c r="D400" s="15">
        <v>14</v>
      </c>
      <c r="E400" s="15">
        <v>8</v>
      </c>
    </row>
    <row r="401" spans="1:5" ht="13.5">
      <c r="A401" s="34" t="s">
        <v>314</v>
      </c>
      <c r="B401" s="15">
        <v>38</v>
      </c>
      <c r="C401" s="11">
        <v>95</v>
      </c>
      <c r="D401" s="15">
        <v>45</v>
      </c>
      <c r="E401" s="15">
        <v>50</v>
      </c>
    </row>
    <row r="402" spans="1:5" ht="13.5">
      <c r="A402" s="34" t="s">
        <v>313</v>
      </c>
      <c r="B402" s="15">
        <v>20</v>
      </c>
      <c r="C402" s="11">
        <v>44</v>
      </c>
      <c r="D402" s="15">
        <v>26</v>
      </c>
      <c r="E402" s="15">
        <v>18</v>
      </c>
    </row>
    <row r="403" spans="1:5" ht="13.5">
      <c r="A403" s="13" t="s">
        <v>312</v>
      </c>
      <c r="B403" s="23">
        <v>30</v>
      </c>
      <c r="C403" s="22">
        <v>84</v>
      </c>
      <c r="D403" s="23">
        <v>38</v>
      </c>
      <c r="E403" s="23">
        <v>46</v>
      </c>
    </row>
    <row r="404" spans="1:5" ht="13.5">
      <c r="A404" s="13" t="s">
        <v>320</v>
      </c>
      <c r="B404" s="23">
        <v>23</v>
      </c>
      <c r="C404" s="22">
        <v>59</v>
      </c>
      <c r="D404" s="23">
        <v>25</v>
      </c>
      <c r="E404" s="23">
        <v>34</v>
      </c>
    </row>
    <row r="405" spans="1:5" ht="13.5">
      <c r="A405" s="13" t="s">
        <v>321</v>
      </c>
      <c r="B405" s="53">
        <v>32</v>
      </c>
      <c r="C405" s="54">
        <v>90</v>
      </c>
      <c r="D405" s="65">
        <v>45</v>
      </c>
      <c r="E405" s="65">
        <v>45</v>
      </c>
    </row>
    <row r="406" spans="1:5" ht="13.5">
      <c r="A406" s="13" t="s">
        <v>462</v>
      </c>
      <c r="B406" s="53"/>
      <c r="C406" s="54"/>
      <c r="D406" s="65"/>
      <c r="E406" s="65"/>
    </row>
    <row r="407" spans="1:5" ht="13.5">
      <c r="A407" s="13" t="s">
        <v>322</v>
      </c>
      <c r="B407" s="23">
        <v>13</v>
      </c>
      <c r="C407" s="22">
        <v>41</v>
      </c>
      <c r="D407" s="23">
        <v>18</v>
      </c>
      <c r="E407" s="23">
        <v>23</v>
      </c>
    </row>
    <row r="408" spans="1:5" ht="13.5">
      <c r="A408" s="13" t="s">
        <v>323</v>
      </c>
      <c r="B408" s="23">
        <v>16</v>
      </c>
      <c r="C408" s="22">
        <v>47</v>
      </c>
      <c r="D408" s="23">
        <v>23</v>
      </c>
      <c r="E408" s="23">
        <v>24</v>
      </c>
    </row>
    <row r="409" spans="1:5" ht="13.5">
      <c r="A409" s="13" t="s">
        <v>324</v>
      </c>
      <c r="B409" s="23">
        <v>13</v>
      </c>
      <c r="C409" s="22">
        <v>34</v>
      </c>
      <c r="D409" s="23">
        <v>15</v>
      </c>
      <c r="E409" s="23">
        <v>19</v>
      </c>
    </row>
    <row r="410" spans="1:5" ht="13.5">
      <c r="A410" s="28" t="s">
        <v>325</v>
      </c>
      <c r="B410" s="23">
        <v>18</v>
      </c>
      <c r="C410" s="22">
        <v>37</v>
      </c>
      <c r="D410" s="23">
        <v>17</v>
      </c>
      <c r="E410" s="23">
        <v>20</v>
      </c>
    </row>
    <row r="411" spans="1:5" ht="13.5">
      <c r="A411" s="28" t="s">
        <v>326</v>
      </c>
      <c r="B411" s="23">
        <v>54</v>
      </c>
      <c r="C411" s="22">
        <v>155</v>
      </c>
      <c r="D411" s="23">
        <v>76</v>
      </c>
      <c r="E411" s="23">
        <v>79</v>
      </c>
    </row>
    <row r="412" spans="1:5" ht="13.5">
      <c r="A412" s="13" t="s">
        <v>327</v>
      </c>
      <c r="B412" s="23">
        <v>68</v>
      </c>
      <c r="C412" s="22">
        <v>144</v>
      </c>
      <c r="D412" s="23">
        <v>68</v>
      </c>
      <c r="E412" s="23">
        <v>76</v>
      </c>
    </row>
    <row r="413" spans="1:5" ht="13.5">
      <c r="A413" s="13" t="s">
        <v>328</v>
      </c>
      <c r="B413" s="23">
        <v>46</v>
      </c>
      <c r="C413" s="22">
        <v>125</v>
      </c>
      <c r="D413" s="23">
        <v>59</v>
      </c>
      <c r="E413" s="23">
        <v>66</v>
      </c>
    </row>
    <row r="414" spans="1:5" ht="13.5">
      <c r="A414" s="13" t="s">
        <v>329</v>
      </c>
      <c r="B414" s="23">
        <v>54</v>
      </c>
      <c r="C414" s="22">
        <v>138</v>
      </c>
      <c r="D414" s="23">
        <v>66</v>
      </c>
      <c r="E414" s="23">
        <v>72</v>
      </c>
    </row>
    <row r="415" spans="1:5" ht="13.5">
      <c r="A415" s="13" t="s">
        <v>330</v>
      </c>
      <c r="B415" s="23">
        <v>149</v>
      </c>
      <c r="C415" s="22">
        <v>475</v>
      </c>
      <c r="D415" s="23">
        <v>237</v>
      </c>
      <c r="E415" s="23">
        <v>238</v>
      </c>
    </row>
    <row r="416" spans="1:5" ht="13.5">
      <c r="A416" s="13" t="s">
        <v>331</v>
      </c>
      <c r="B416" s="23">
        <v>346</v>
      </c>
      <c r="C416" s="22">
        <v>1117</v>
      </c>
      <c r="D416" s="23">
        <v>569</v>
      </c>
      <c r="E416" s="23">
        <v>548</v>
      </c>
    </row>
    <row r="417" spans="1:5" ht="13.5">
      <c r="A417" s="13" t="s">
        <v>332</v>
      </c>
      <c r="B417" s="23">
        <v>9</v>
      </c>
      <c r="C417" s="22">
        <v>12</v>
      </c>
      <c r="D417" s="23">
        <v>9</v>
      </c>
      <c r="E417" s="23">
        <v>3</v>
      </c>
    </row>
    <row r="418" spans="1:5" ht="13.5">
      <c r="A418" s="13" t="s">
        <v>333</v>
      </c>
      <c r="B418" s="23">
        <v>21</v>
      </c>
      <c r="C418" s="22">
        <v>68</v>
      </c>
      <c r="D418" s="23">
        <v>35</v>
      </c>
      <c r="E418" s="23">
        <v>33</v>
      </c>
    </row>
    <row r="419" spans="1:5" ht="13.5">
      <c r="A419" s="13" t="s">
        <v>334</v>
      </c>
      <c r="B419" s="23">
        <v>52</v>
      </c>
      <c r="C419" s="22">
        <v>154</v>
      </c>
      <c r="D419" s="23">
        <v>76</v>
      </c>
      <c r="E419" s="23">
        <v>78</v>
      </c>
    </row>
    <row r="420" spans="1:5" ht="13.5">
      <c r="A420" s="28" t="s">
        <v>335</v>
      </c>
      <c r="B420" s="23">
        <v>30</v>
      </c>
      <c r="C420" s="22">
        <v>94</v>
      </c>
      <c r="D420" s="23">
        <v>45</v>
      </c>
      <c r="E420" s="23">
        <v>49</v>
      </c>
    </row>
    <row r="421" spans="1:5" ht="13.5">
      <c r="A421" s="28" t="s">
        <v>336</v>
      </c>
      <c r="B421" s="23">
        <v>77</v>
      </c>
      <c r="C421" s="22">
        <v>193</v>
      </c>
      <c r="D421" s="23">
        <v>86</v>
      </c>
      <c r="E421" s="23">
        <v>107</v>
      </c>
    </row>
    <row r="422" spans="1:5" ht="13.5">
      <c r="A422" s="13" t="s">
        <v>337</v>
      </c>
      <c r="B422" s="23">
        <v>267</v>
      </c>
      <c r="C422" s="22">
        <v>714</v>
      </c>
      <c r="D422" s="23">
        <v>340</v>
      </c>
      <c r="E422" s="23">
        <v>374</v>
      </c>
    </row>
    <row r="423" spans="1:5" ht="13.5">
      <c r="A423" s="13" t="s">
        <v>338</v>
      </c>
      <c r="B423" s="23">
        <v>329</v>
      </c>
      <c r="C423" s="22">
        <v>903</v>
      </c>
      <c r="D423" s="23">
        <v>443</v>
      </c>
      <c r="E423" s="23">
        <v>460</v>
      </c>
    </row>
    <row r="424" spans="1:5" ht="13.5">
      <c r="A424" s="13" t="s">
        <v>339</v>
      </c>
      <c r="B424" s="23">
        <v>75</v>
      </c>
      <c r="C424" s="22">
        <v>197</v>
      </c>
      <c r="D424" s="23">
        <v>102</v>
      </c>
      <c r="E424" s="23">
        <v>95</v>
      </c>
    </row>
    <row r="425" spans="1:5" ht="13.5">
      <c r="A425" s="13" t="s">
        <v>340</v>
      </c>
      <c r="B425" s="23">
        <v>13</v>
      </c>
      <c r="C425" s="22">
        <v>32</v>
      </c>
      <c r="D425" s="23">
        <v>14</v>
      </c>
      <c r="E425" s="23">
        <v>18</v>
      </c>
    </row>
    <row r="426" spans="1:5" ht="13.5">
      <c r="A426" s="13" t="s">
        <v>341</v>
      </c>
      <c r="B426" s="23">
        <v>21</v>
      </c>
      <c r="C426" s="22">
        <v>55</v>
      </c>
      <c r="D426" s="23">
        <v>23</v>
      </c>
      <c r="E426" s="23">
        <v>32</v>
      </c>
    </row>
    <row r="427" spans="1:5" ht="13.5">
      <c r="A427" s="13" t="s">
        <v>342</v>
      </c>
      <c r="B427" s="23">
        <v>15</v>
      </c>
      <c r="C427" s="22">
        <v>32</v>
      </c>
      <c r="D427" s="23">
        <v>14</v>
      </c>
      <c r="E427" s="23">
        <v>18</v>
      </c>
    </row>
    <row r="428" spans="1:5" ht="13.5">
      <c r="A428" s="13" t="s">
        <v>343</v>
      </c>
      <c r="B428" s="23">
        <v>17</v>
      </c>
      <c r="C428" s="22">
        <v>41</v>
      </c>
      <c r="D428" s="23">
        <v>23</v>
      </c>
      <c r="E428" s="23">
        <v>18</v>
      </c>
    </row>
    <row r="429" spans="1:5" ht="13.5">
      <c r="A429" s="13" t="s">
        <v>344</v>
      </c>
      <c r="B429" s="23">
        <v>20</v>
      </c>
      <c r="C429" s="22">
        <v>37</v>
      </c>
      <c r="D429" s="23">
        <v>18</v>
      </c>
      <c r="E429" s="23">
        <v>19</v>
      </c>
    </row>
    <row r="430" spans="1:5" ht="13.5">
      <c r="A430" s="24" t="s">
        <v>459</v>
      </c>
      <c r="B430" s="23">
        <f>SUM(B395:B402,B403:B429)</f>
        <v>1925</v>
      </c>
      <c r="C430" s="23">
        <f>SUM(C395:C402,C403:C429)</f>
        <v>5359</v>
      </c>
      <c r="D430" s="23">
        <f>SUM(D395:D402,D403:D429)</f>
        <v>2631</v>
      </c>
      <c r="E430" s="23">
        <f>SUM(E395:E402,E403:E429)</f>
        <v>2728</v>
      </c>
    </row>
    <row r="431" spans="1:5" ht="13.5">
      <c r="A431" s="13"/>
      <c r="B431" s="23"/>
      <c r="C431" s="22"/>
      <c r="D431" s="23"/>
      <c r="E431" s="23"/>
    </row>
    <row r="432" spans="1:5" ht="13.5">
      <c r="A432" s="13" t="s">
        <v>362</v>
      </c>
      <c r="B432" s="23">
        <v>22</v>
      </c>
      <c r="C432" s="22">
        <v>52</v>
      </c>
      <c r="D432" s="23">
        <v>28</v>
      </c>
      <c r="E432" s="23">
        <v>24</v>
      </c>
    </row>
    <row r="433" spans="1:5" ht="13.5">
      <c r="A433" s="13" t="s">
        <v>361</v>
      </c>
      <c r="B433" s="23">
        <v>91</v>
      </c>
      <c r="C433" s="22">
        <v>265</v>
      </c>
      <c r="D433" s="23">
        <v>124</v>
      </c>
      <c r="E433" s="23">
        <v>141</v>
      </c>
    </row>
    <row r="434" spans="1:5" ht="13.5">
      <c r="A434" s="13" t="s">
        <v>360</v>
      </c>
      <c r="B434" s="23">
        <v>8</v>
      </c>
      <c r="C434" s="22">
        <v>25</v>
      </c>
      <c r="D434" s="23">
        <v>10</v>
      </c>
      <c r="E434" s="23">
        <v>15</v>
      </c>
    </row>
    <row r="435" spans="1:5" ht="13.5">
      <c r="A435" s="13" t="s">
        <v>359</v>
      </c>
      <c r="B435" s="23">
        <v>28</v>
      </c>
      <c r="C435" s="22">
        <v>80</v>
      </c>
      <c r="D435" s="23">
        <v>39</v>
      </c>
      <c r="E435" s="23">
        <v>41</v>
      </c>
    </row>
    <row r="436" spans="1:5" ht="13.5">
      <c r="A436" s="13" t="s">
        <v>358</v>
      </c>
      <c r="B436" s="23">
        <v>54</v>
      </c>
      <c r="C436" s="22">
        <v>150</v>
      </c>
      <c r="D436" s="23">
        <v>81</v>
      </c>
      <c r="E436" s="23">
        <v>69</v>
      </c>
    </row>
    <row r="437" spans="1:5" ht="13.5">
      <c r="A437" s="13" t="s">
        <v>512</v>
      </c>
      <c r="B437" s="53">
        <v>47</v>
      </c>
      <c r="C437" s="54">
        <v>120</v>
      </c>
      <c r="D437" s="65">
        <v>60</v>
      </c>
      <c r="E437" s="65">
        <v>60</v>
      </c>
    </row>
    <row r="438" spans="1:5" ht="13.5">
      <c r="A438" s="13" t="s">
        <v>357</v>
      </c>
      <c r="B438" s="53"/>
      <c r="C438" s="54"/>
      <c r="D438" s="65"/>
      <c r="E438" s="65"/>
    </row>
    <row r="439" spans="1:5" ht="13.5">
      <c r="A439" s="12" t="s">
        <v>356</v>
      </c>
      <c r="B439" s="15">
        <v>47</v>
      </c>
      <c r="C439" s="11">
        <v>136</v>
      </c>
      <c r="D439" s="15">
        <v>61</v>
      </c>
      <c r="E439" s="15">
        <v>75</v>
      </c>
    </row>
    <row r="440" spans="1:5" ht="13.5">
      <c r="A440" s="12" t="s">
        <v>355</v>
      </c>
      <c r="B440" s="15">
        <v>137</v>
      </c>
      <c r="C440" s="11">
        <v>398</v>
      </c>
      <c r="D440" s="15">
        <v>188</v>
      </c>
      <c r="E440" s="15">
        <v>210</v>
      </c>
    </row>
    <row r="441" spans="1:5" ht="13.5">
      <c r="A441" s="12" t="s">
        <v>354</v>
      </c>
      <c r="B441" s="15">
        <v>181</v>
      </c>
      <c r="C441" s="11">
        <v>498</v>
      </c>
      <c r="D441" s="15">
        <v>256</v>
      </c>
      <c r="E441" s="15">
        <v>242</v>
      </c>
    </row>
    <row r="442" spans="1:5" ht="13.5">
      <c r="A442" s="12" t="s">
        <v>353</v>
      </c>
      <c r="B442" s="15">
        <v>73</v>
      </c>
      <c r="C442" s="11">
        <v>201</v>
      </c>
      <c r="D442" s="15">
        <v>106</v>
      </c>
      <c r="E442" s="15">
        <v>95</v>
      </c>
    </row>
    <row r="443" spans="1:5" ht="13.5">
      <c r="A443" s="33" t="s">
        <v>352</v>
      </c>
      <c r="B443" s="15">
        <v>7</v>
      </c>
      <c r="C443" s="11">
        <v>14</v>
      </c>
      <c r="D443" s="15">
        <v>7</v>
      </c>
      <c r="E443" s="15">
        <v>7</v>
      </c>
    </row>
    <row r="444" spans="1:5" ht="13.5">
      <c r="A444" s="33" t="s">
        <v>351</v>
      </c>
      <c r="B444" s="15">
        <v>263</v>
      </c>
      <c r="C444" s="11">
        <v>800</v>
      </c>
      <c r="D444" s="15">
        <v>381</v>
      </c>
      <c r="E444" s="15">
        <v>419</v>
      </c>
    </row>
    <row r="445" spans="1:5" ht="13.5">
      <c r="A445" s="12" t="s">
        <v>350</v>
      </c>
      <c r="B445" s="15">
        <v>5</v>
      </c>
      <c r="C445" s="11">
        <v>19</v>
      </c>
      <c r="D445" s="15">
        <v>9</v>
      </c>
      <c r="E445" s="15">
        <v>10</v>
      </c>
    </row>
    <row r="446" spans="1:5" ht="13.5">
      <c r="A446" s="12" t="s">
        <v>349</v>
      </c>
      <c r="B446" s="15">
        <v>279</v>
      </c>
      <c r="C446" s="11">
        <v>812</v>
      </c>
      <c r="D446" s="15">
        <v>398</v>
      </c>
      <c r="E446" s="15">
        <v>414</v>
      </c>
    </row>
    <row r="447" spans="1:5" ht="13.5">
      <c r="A447" s="12" t="s">
        <v>348</v>
      </c>
      <c r="B447" s="15">
        <v>374</v>
      </c>
      <c r="C447" s="11">
        <v>1071</v>
      </c>
      <c r="D447" s="15">
        <v>526</v>
      </c>
      <c r="E447" s="15">
        <v>545</v>
      </c>
    </row>
    <row r="448" spans="1:5" ht="13.5">
      <c r="A448" s="12" t="s">
        <v>347</v>
      </c>
      <c r="B448" s="15">
        <v>271</v>
      </c>
      <c r="C448" s="11">
        <v>778</v>
      </c>
      <c r="D448" s="15">
        <v>385</v>
      </c>
      <c r="E448" s="15">
        <v>393</v>
      </c>
    </row>
    <row r="449" spans="1:5" ht="13.5">
      <c r="A449" s="12" t="s">
        <v>471</v>
      </c>
      <c r="B449" s="50">
        <v>47</v>
      </c>
      <c r="C449" s="51">
        <v>123</v>
      </c>
      <c r="D449" s="64">
        <v>61</v>
      </c>
      <c r="E449" s="52">
        <v>62</v>
      </c>
    </row>
    <row r="450" spans="1:5" ht="13.5">
      <c r="A450" s="12" t="s">
        <v>346</v>
      </c>
      <c r="B450" s="50"/>
      <c r="C450" s="51"/>
      <c r="D450" s="64"/>
      <c r="E450" s="52"/>
    </row>
    <row r="451" spans="1:5" ht="13.5">
      <c r="A451" s="33" t="s">
        <v>345</v>
      </c>
      <c r="B451" s="15">
        <v>78</v>
      </c>
      <c r="C451" s="11">
        <v>206</v>
      </c>
      <c r="D451" s="15">
        <v>115</v>
      </c>
      <c r="E451" s="15">
        <v>91</v>
      </c>
    </row>
    <row r="452" spans="1:5" ht="13.5">
      <c r="A452" s="33" t="s">
        <v>368</v>
      </c>
      <c r="B452" s="15">
        <v>381</v>
      </c>
      <c r="C452" s="11">
        <v>857</v>
      </c>
      <c r="D452" s="15">
        <v>439</v>
      </c>
      <c r="E452" s="15">
        <v>418</v>
      </c>
    </row>
    <row r="453" spans="1:5" ht="13.5">
      <c r="A453" s="12" t="s">
        <v>367</v>
      </c>
      <c r="B453" s="15">
        <v>285</v>
      </c>
      <c r="C453" s="11">
        <v>591</v>
      </c>
      <c r="D453" s="15">
        <v>307</v>
      </c>
      <c r="E453" s="15">
        <v>284</v>
      </c>
    </row>
    <row r="454" spans="1:5" ht="13.5">
      <c r="A454" s="12" t="s">
        <v>366</v>
      </c>
      <c r="B454" s="50">
        <v>264</v>
      </c>
      <c r="C454" s="51">
        <v>618</v>
      </c>
      <c r="D454" s="64">
        <v>301</v>
      </c>
      <c r="E454" s="52">
        <v>317</v>
      </c>
    </row>
    <row r="455" spans="1:5" ht="13.5">
      <c r="A455" s="12" t="s">
        <v>365</v>
      </c>
      <c r="B455" s="50"/>
      <c r="C455" s="51"/>
      <c r="D455" s="64"/>
      <c r="E455" s="52"/>
    </row>
    <row r="456" spans="1:5" ht="13.5">
      <c r="A456" s="12" t="s">
        <v>364</v>
      </c>
      <c r="B456" s="15">
        <v>134</v>
      </c>
      <c r="C456" s="11">
        <v>310</v>
      </c>
      <c r="D456" s="15">
        <v>155</v>
      </c>
      <c r="E456" s="15">
        <v>155</v>
      </c>
    </row>
    <row r="457" spans="1:5" ht="13.5">
      <c r="A457" s="12" t="s">
        <v>363</v>
      </c>
      <c r="B457" s="15">
        <v>291</v>
      </c>
      <c r="C457" s="11">
        <v>745</v>
      </c>
      <c r="D457" s="15">
        <v>362</v>
      </c>
      <c r="E457" s="15">
        <v>383</v>
      </c>
    </row>
    <row r="458" spans="1:5" ht="13.5">
      <c r="A458" s="12" t="s">
        <v>378</v>
      </c>
      <c r="B458" s="15">
        <v>170</v>
      </c>
      <c r="C458" s="11">
        <v>435</v>
      </c>
      <c r="D458" s="15">
        <v>208</v>
      </c>
      <c r="E458" s="15">
        <v>227</v>
      </c>
    </row>
    <row r="459" spans="1:5" ht="13.5">
      <c r="A459" s="12" t="s">
        <v>377</v>
      </c>
      <c r="B459" s="15">
        <v>3</v>
      </c>
      <c r="C459" s="11">
        <v>11</v>
      </c>
      <c r="D459" s="15">
        <v>5</v>
      </c>
      <c r="E459" s="15">
        <v>6</v>
      </c>
    </row>
    <row r="460" spans="1:5" ht="13.5">
      <c r="A460" s="12" t="s">
        <v>376</v>
      </c>
      <c r="B460" s="15">
        <v>28</v>
      </c>
      <c r="C460" s="11">
        <v>80</v>
      </c>
      <c r="D460" s="15">
        <v>39</v>
      </c>
      <c r="E460" s="15">
        <v>41</v>
      </c>
    </row>
    <row r="461" spans="1:5" ht="13.5">
      <c r="A461" s="12" t="s">
        <v>375</v>
      </c>
      <c r="B461" s="15">
        <v>26</v>
      </c>
      <c r="C461" s="11">
        <v>70</v>
      </c>
      <c r="D461" s="15">
        <v>31</v>
      </c>
      <c r="E461" s="15">
        <v>39</v>
      </c>
    </row>
    <row r="462" spans="1:5" ht="13.5">
      <c r="A462" s="12" t="s">
        <v>374</v>
      </c>
      <c r="B462" s="15">
        <v>80</v>
      </c>
      <c r="C462" s="11">
        <v>219</v>
      </c>
      <c r="D462" s="15">
        <v>108</v>
      </c>
      <c r="E462" s="15">
        <v>111</v>
      </c>
    </row>
    <row r="463" spans="1:5" ht="13.5">
      <c r="A463" s="12" t="s">
        <v>373</v>
      </c>
      <c r="B463" s="42">
        <v>27</v>
      </c>
      <c r="C463" s="11">
        <v>76</v>
      </c>
      <c r="D463" s="15">
        <v>39</v>
      </c>
      <c r="E463" s="43">
        <v>37</v>
      </c>
    </row>
    <row r="464" spans="1:5" ht="13.5">
      <c r="A464" s="33" t="s">
        <v>372</v>
      </c>
      <c r="B464" s="15">
        <v>184</v>
      </c>
      <c r="C464" s="11">
        <v>512</v>
      </c>
      <c r="D464" s="15">
        <v>240</v>
      </c>
      <c r="E464" s="15">
        <v>272</v>
      </c>
    </row>
    <row r="465" spans="1:5" ht="13.5">
      <c r="A465" s="12" t="s">
        <v>371</v>
      </c>
      <c r="B465" s="15">
        <v>33</v>
      </c>
      <c r="C465" s="11">
        <v>70</v>
      </c>
      <c r="D465" s="15">
        <v>39</v>
      </c>
      <c r="E465" s="15">
        <v>31</v>
      </c>
    </row>
    <row r="466" spans="1:5" ht="13.5">
      <c r="A466" s="12" t="s">
        <v>370</v>
      </c>
      <c r="B466" s="15">
        <v>17</v>
      </c>
      <c r="C466" s="11">
        <v>52</v>
      </c>
      <c r="D466" s="15">
        <v>30</v>
      </c>
      <c r="E466" s="15">
        <v>22</v>
      </c>
    </row>
    <row r="467" spans="1:5" ht="13.5">
      <c r="A467" s="12" t="s">
        <v>369</v>
      </c>
      <c r="B467" s="15">
        <v>358</v>
      </c>
      <c r="C467" s="11">
        <v>1001</v>
      </c>
      <c r="D467" s="15">
        <v>488</v>
      </c>
      <c r="E467" s="15">
        <v>513</v>
      </c>
    </row>
    <row r="468" spans="1:5" ht="13.5">
      <c r="A468" s="14" t="s">
        <v>460</v>
      </c>
      <c r="B468" s="15">
        <f>SUM('24'!B432:B438,B439:B467)</f>
        <v>4293</v>
      </c>
      <c r="C468" s="15">
        <f>SUM('24'!C432:C438,C439:C467)</f>
        <v>11395</v>
      </c>
      <c r="D468" s="15">
        <f>SUM('24'!D432:D438,D439:D467)</f>
        <v>5626</v>
      </c>
      <c r="E468" s="15">
        <f>SUM('24'!E432:E438,E439:E467)</f>
        <v>5769</v>
      </c>
    </row>
    <row r="469" spans="1:5" ht="13.5">
      <c r="A469" s="12"/>
      <c r="B469" s="15"/>
      <c r="C469" s="11"/>
      <c r="D469" s="15"/>
      <c r="E469" s="15"/>
    </row>
    <row r="470" spans="1:5" ht="13.5">
      <c r="A470" s="12" t="s">
        <v>384</v>
      </c>
      <c r="B470" s="15">
        <v>75</v>
      </c>
      <c r="C470" s="11">
        <v>190</v>
      </c>
      <c r="D470" s="15">
        <v>87</v>
      </c>
      <c r="E470" s="15">
        <v>103</v>
      </c>
    </row>
    <row r="471" spans="1:5" ht="13.5">
      <c r="A471" s="12" t="s">
        <v>383</v>
      </c>
      <c r="B471" s="15">
        <v>125</v>
      </c>
      <c r="C471" s="11">
        <v>406</v>
      </c>
      <c r="D471" s="15">
        <v>183</v>
      </c>
      <c r="E471" s="15">
        <v>223</v>
      </c>
    </row>
    <row r="472" spans="1:5" ht="13.5">
      <c r="A472" s="31" t="s">
        <v>382</v>
      </c>
      <c r="B472" s="15">
        <v>13</v>
      </c>
      <c r="C472" s="11">
        <v>36</v>
      </c>
      <c r="D472" s="15">
        <v>15</v>
      </c>
      <c r="E472" s="15">
        <v>21</v>
      </c>
    </row>
    <row r="473" spans="1:5" ht="13.5">
      <c r="A473" s="12" t="s">
        <v>381</v>
      </c>
      <c r="B473" s="15">
        <v>7</v>
      </c>
      <c r="C473" s="11">
        <v>10</v>
      </c>
      <c r="D473" s="15">
        <v>5</v>
      </c>
      <c r="E473" s="15">
        <v>5</v>
      </c>
    </row>
    <row r="474" spans="1:5" ht="13.5">
      <c r="A474" s="12" t="s">
        <v>380</v>
      </c>
      <c r="B474" s="15">
        <v>120</v>
      </c>
      <c r="C474" s="11">
        <v>351</v>
      </c>
      <c r="D474" s="15">
        <v>161</v>
      </c>
      <c r="E474" s="15">
        <v>190</v>
      </c>
    </row>
    <row r="475" spans="1:5" ht="13.5">
      <c r="A475" s="13" t="s">
        <v>379</v>
      </c>
      <c r="B475" s="23">
        <v>23</v>
      </c>
      <c r="C475" s="22">
        <v>61</v>
      </c>
      <c r="D475" s="23">
        <v>32</v>
      </c>
      <c r="E475" s="23">
        <v>29</v>
      </c>
    </row>
    <row r="476" spans="1:5" ht="13.5">
      <c r="A476" s="13" t="s">
        <v>393</v>
      </c>
      <c r="B476" s="23">
        <v>127</v>
      </c>
      <c r="C476" s="22">
        <v>344</v>
      </c>
      <c r="D476" s="23">
        <v>160</v>
      </c>
      <c r="E476" s="23">
        <v>184</v>
      </c>
    </row>
    <row r="477" spans="1:5" ht="13.5">
      <c r="A477" s="13" t="s">
        <v>392</v>
      </c>
      <c r="B477" s="23">
        <v>10</v>
      </c>
      <c r="C477" s="22">
        <v>27</v>
      </c>
      <c r="D477" s="23">
        <v>14</v>
      </c>
      <c r="E477" s="23">
        <v>13</v>
      </c>
    </row>
    <row r="478" spans="1:5" ht="13.5">
      <c r="A478" s="13" t="s">
        <v>391</v>
      </c>
      <c r="B478" s="23">
        <v>19</v>
      </c>
      <c r="C478" s="22">
        <v>52</v>
      </c>
      <c r="D478" s="23">
        <v>24</v>
      </c>
      <c r="E478" s="23">
        <v>28</v>
      </c>
    </row>
    <row r="479" spans="1:5" ht="13.5">
      <c r="A479" s="13" t="s">
        <v>390</v>
      </c>
      <c r="B479" s="23">
        <v>69</v>
      </c>
      <c r="C479" s="22">
        <v>176</v>
      </c>
      <c r="D479" s="23">
        <v>88</v>
      </c>
      <c r="E479" s="23">
        <v>88</v>
      </c>
    </row>
    <row r="480" spans="1:5" ht="13.5">
      <c r="A480" s="13" t="s">
        <v>389</v>
      </c>
      <c r="B480" s="23">
        <v>73</v>
      </c>
      <c r="C480" s="22">
        <v>196</v>
      </c>
      <c r="D480" s="23">
        <v>93</v>
      </c>
      <c r="E480" s="23">
        <v>103</v>
      </c>
    </row>
    <row r="481" spans="1:5" ht="13.5">
      <c r="A481" s="13" t="s">
        <v>388</v>
      </c>
      <c r="B481" s="23">
        <v>17</v>
      </c>
      <c r="C481" s="22">
        <v>47</v>
      </c>
      <c r="D481" s="23">
        <v>21</v>
      </c>
      <c r="E481" s="23">
        <v>26</v>
      </c>
    </row>
    <row r="482" spans="1:5" ht="13.5">
      <c r="A482" s="28" t="s">
        <v>387</v>
      </c>
      <c r="B482" s="23">
        <v>8</v>
      </c>
      <c r="C482" s="22">
        <v>20</v>
      </c>
      <c r="D482" s="23">
        <v>9</v>
      </c>
      <c r="E482" s="23">
        <v>11</v>
      </c>
    </row>
    <row r="483" spans="1:5" ht="13.5">
      <c r="A483" s="28" t="s">
        <v>386</v>
      </c>
      <c r="B483" s="23">
        <v>60</v>
      </c>
      <c r="C483" s="22">
        <v>186</v>
      </c>
      <c r="D483" s="23">
        <v>91</v>
      </c>
      <c r="E483" s="23">
        <v>95</v>
      </c>
    </row>
    <row r="484" spans="1:5" ht="13.5">
      <c r="A484" s="13" t="s">
        <v>385</v>
      </c>
      <c r="B484" s="23">
        <v>70</v>
      </c>
      <c r="C484" s="22">
        <v>194</v>
      </c>
      <c r="D484" s="23">
        <v>91</v>
      </c>
      <c r="E484" s="23">
        <v>103</v>
      </c>
    </row>
    <row r="485" spans="1:5" ht="13.5">
      <c r="A485" s="24" t="s">
        <v>31</v>
      </c>
      <c r="B485" s="23">
        <f>SUM(B470:B474,B475:B484)</f>
        <v>816</v>
      </c>
      <c r="C485" s="23">
        <f>SUM(C470:C474,C475:C484)</f>
        <v>2296</v>
      </c>
      <c r="D485" s="23">
        <f>SUM(D470:D474,D475:D484)</f>
        <v>1074</v>
      </c>
      <c r="E485" s="23">
        <f>SUM(E470:E474,E475:E484)</f>
        <v>1222</v>
      </c>
    </row>
    <row r="486" spans="1:5" ht="13.5">
      <c r="A486" s="13"/>
      <c r="B486" s="23"/>
      <c r="C486" s="22"/>
      <c r="D486" s="23"/>
      <c r="E486" s="23"/>
    </row>
    <row r="487" spans="1:5" ht="13.5">
      <c r="A487" s="13" t="s">
        <v>407</v>
      </c>
      <c r="B487" s="23">
        <v>245</v>
      </c>
      <c r="C487" s="22">
        <v>718</v>
      </c>
      <c r="D487" s="23">
        <v>346</v>
      </c>
      <c r="E487" s="23">
        <v>372</v>
      </c>
    </row>
    <row r="488" spans="1:5" ht="13.5">
      <c r="A488" s="13" t="s">
        <v>406</v>
      </c>
      <c r="B488" s="23">
        <v>166</v>
      </c>
      <c r="C488" s="22">
        <v>517</v>
      </c>
      <c r="D488" s="23">
        <v>247</v>
      </c>
      <c r="E488" s="23">
        <v>270</v>
      </c>
    </row>
    <row r="489" spans="1:5" ht="13.5">
      <c r="A489" s="13" t="s">
        <v>405</v>
      </c>
      <c r="B489" s="23">
        <v>215</v>
      </c>
      <c r="C489" s="22">
        <v>669</v>
      </c>
      <c r="D489" s="23">
        <v>322</v>
      </c>
      <c r="E489" s="23">
        <v>347</v>
      </c>
    </row>
    <row r="490" spans="1:5" ht="13.5">
      <c r="A490" s="13" t="s">
        <v>404</v>
      </c>
      <c r="B490" s="23">
        <v>282</v>
      </c>
      <c r="C490" s="22">
        <v>818</v>
      </c>
      <c r="D490" s="23">
        <v>395</v>
      </c>
      <c r="E490" s="23">
        <v>423</v>
      </c>
    </row>
    <row r="491" spans="1:5" ht="13.5">
      <c r="A491" s="13" t="s">
        <v>403</v>
      </c>
      <c r="B491" s="23">
        <v>145</v>
      </c>
      <c r="C491" s="22">
        <v>421</v>
      </c>
      <c r="D491" s="23">
        <v>203</v>
      </c>
      <c r="E491" s="23">
        <v>218</v>
      </c>
    </row>
    <row r="492" spans="1:5" ht="13.5">
      <c r="A492" s="28" t="s">
        <v>402</v>
      </c>
      <c r="B492" s="23">
        <v>250</v>
      </c>
      <c r="C492" s="22">
        <v>862</v>
      </c>
      <c r="D492" s="23">
        <v>425</v>
      </c>
      <c r="E492" s="23">
        <v>437</v>
      </c>
    </row>
    <row r="493" spans="1:5" ht="13.5">
      <c r="A493" s="28" t="s">
        <v>401</v>
      </c>
      <c r="B493" s="23">
        <v>252</v>
      </c>
      <c r="C493" s="22">
        <v>900</v>
      </c>
      <c r="D493" s="23">
        <v>459</v>
      </c>
      <c r="E493" s="23">
        <v>441</v>
      </c>
    </row>
    <row r="494" spans="1:5" ht="13.5">
      <c r="A494" s="13" t="s">
        <v>400</v>
      </c>
      <c r="B494" s="23">
        <v>364</v>
      </c>
      <c r="C494" s="22">
        <v>1301</v>
      </c>
      <c r="D494" s="23">
        <v>652</v>
      </c>
      <c r="E494" s="23">
        <v>649</v>
      </c>
    </row>
    <row r="495" spans="1:5" ht="13.5">
      <c r="A495" s="13" t="s">
        <v>399</v>
      </c>
      <c r="B495" s="23">
        <v>183</v>
      </c>
      <c r="C495" s="22">
        <v>616</v>
      </c>
      <c r="D495" s="23">
        <v>312</v>
      </c>
      <c r="E495" s="23">
        <v>304</v>
      </c>
    </row>
    <row r="496" spans="1:5" ht="13.5">
      <c r="A496" s="13" t="s">
        <v>398</v>
      </c>
      <c r="B496" s="23">
        <v>187</v>
      </c>
      <c r="C496" s="22">
        <v>652</v>
      </c>
      <c r="D496" s="23">
        <v>331</v>
      </c>
      <c r="E496" s="23">
        <v>321</v>
      </c>
    </row>
    <row r="497" spans="1:5" ht="13.5">
      <c r="A497" s="13" t="s">
        <v>463</v>
      </c>
      <c r="B497" s="23">
        <v>177</v>
      </c>
      <c r="C497" s="22">
        <v>608</v>
      </c>
      <c r="D497" s="23">
        <v>311</v>
      </c>
      <c r="E497" s="23">
        <v>297</v>
      </c>
    </row>
    <row r="498" spans="1:5" ht="13.5">
      <c r="A498" s="13" t="s">
        <v>469</v>
      </c>
      <c r="B498" s="23">
        <v>34</v>
      </c>
      <c r="C498" s="22">
        <v>116</v>
      </c>
      <c r="D498" s="23">
        <v>55</v>
      </c>
      <c r="E498" s="23">
        <v>61</v>
      </c>
    </row>
    <row r="499" spans="1:5" ht="13.5">
      <c r="A499" s="13" t="s">
        <v>468</v>
      </c>
      <c r="B499" s="23">
        <v>165</v>
      </c>
      <c r="C499" s="22">
        <v>535</v>
      </c>
      <c r="D499" s="23">
        <v>277</v>
      </c>
      <c r="E499" s="23">
        <v>258</v>
      </c>
    </row>
    <row r="500" spans="1:5" ht="13.5">
      <c r="A500" s="13" t="s">
        <v>464</v>
      </c>
      <c r="B500" s="45">
        <v>31</v>
      </c>
      <c r="C500" s="22">
        <v>80</v>
      </c>
      <c r="D500" s="23">
        <v>40</v>
      </c>
      <c r="E500" s="23">
        <v>40</v>
      </c>
    </row>
    <row r="501" spans="1:5" ht="13.5">
      <c r="A501" s="13" t="s">
        <v>467</v>
      </c>
      <c r="B501" s="45">
        <v>9</v>
      </c>
      <c r="C501" s="22">
        <v>29</v>
      </c>
      <c r="D501" s="23">
        <v>16</v>
      </c>
      <c r="E501" s="23">
        <v>13</v>
      </c>
    </row>
    <row r="502" spans="1:5" ht="13.5">
      <c r="A502" s="13" t="s">
        <v>397</v>
      </c>
      <c r="B502" s="53">
        <v>215</v>
      </c>
      <c r="C502" s="54">
        <v>583</v>
      </c>
      <c r="D502" s="65">
        <v>272</v>
      </c>
      <c r="E502" s="65">
        <v>311</v>
      </c>
    </row>
    <row r="503" spans="1:5" ht="13.5">
      <c r="A503" s="13" t="s">
        <v>396</v>
      </c>
      <c r="B503" s="53"/>
      <c r="C503" s="54"/>
      <c r="D503" s="65"/>
      <c r="E503" s="65"/>
    </row>
    <row r="504" spans="1:5" ht="13.5">
      <c r="A504" s="13" t="s">
        <v>395</v>
      </c>
      <c r="B504" s="23">
        <v>126</v>
      </c>
      <c r="C504" s="22">
        <v>341</v>
      </c>
      <c r="D504" s="23">
        <v>182</v>
      </c>
      <c r="E504" s="23">
        <v>159</v>
      </c>
    </row>
    <row r="505" spans="1:5" ht="13.5">
      <c r="A505" s="13" t="s">
        <v>394</v>
      </c>
      <c r="B505" s="23">
        <v>30</v>
      </c>
      <c r="C505" s="22">
        <v>87</v>
      </c>
      <c r="D505" s="23">
        <v>46</v>
      </c>
      <c r="E505" s="23">
        <v>41</v>
      </c>
    </row>
    <row r="506" spans="1:5" ht="13.5">
      <c r="A506" s="24" t="s">
        <v>25</v>
      </c>
      <c r="B506" s="23">
        <f>SUM(B487:B505)</f>
        <v>3076</v>
      </c>
      <c r="C506" s="23">
        <f>SUM(C487:C505)</f>
        <v>9853</v>
      </c>
      <c r="D506" s="23">
        <f>SUM(D487:D505)</f>
        <v>4891</v>
      </c>
      <c r="E506" s="23">
        <f>SUM(E487:E505)</f>
        <v>4962</v>
      </c>
    </row>
    <row r="507" spans="1:5" ht="13.5">
      <c r="A507" s="13"/>
      <c r="B507" s="23"/>
      <c r="C507" s="22"/>
      <c r="D507" s="23"/>
      <c r="E507" s="23"/>
    </row>
    <row r="508" spans="1:5" ht="13.5">
      <c r="A508" s="13" t="s">
        <v>465</v>
      </c>
      <c r="B508" s="23">
        <v>155</v>
      </c>
      <c r="C508" s="22">
        <v>509</v>
      </c>
      <c r="D508" s="23">
        <v>248</v>
      </c>
      <c r="E508" s="23">
        <v>261</v>
      </c>
    </row>
    <row r="509" spans="1:5" ht="13.5">
      <c r="A509" s="13" t="s">
        <v>409</v>
      </c>
      <c r="B509" s="23">
        <v>22</v>
      </c>
      <c r="C509" s="22">
        <v>41</v>
      </c>
      <c r="D509" s="23">
        <v>26</v>
      </c>
      <c r="E509" s="23">
        <v>15</v>
      </c>
    </row>
    <row r="510" spans="1:5" ht="13.5">
      <c r="A510" s="13" t="s">
        <v>408</v>
      </c>
      <c r="B510" s="23">
        <v>515</v>
      </c>
      <c r="C510" s="22">
        <v>1409</v>
      </c>
      <c r="D510" s="23">
        <v>680</v>
      </c>
      <c r="E510" s="23">
        <v>729</v>
      </c>
    </row>
    <row r="511" spans="1:5" ht="13.5">
      <c r="A511" s="12" t="s">
        <v>506</v>
      </c>
      <c r="B511" s="15">
        <v>610</v>
      </c>
      <c r="C511" s="11">
        <v>1424</v>
      </c>
      <c r="D511" s="15">
        <v>694</v>
      </c>
      <c r="E511" s="43">
        <v>730</v>
      </c>
    </row>
    <row r="512" spans="1:5" ht="13.5">
      <c r="A512" s="12" t="s">
        <v>507</v>
      </c>
      <c r="B512" s="15">
        <v>653</v>
      </c>
      <c r="C512" s="11">
        <v>1540</v>
      </c>
      <c r="D512" s="15">
        <v>766</v>
      </c>
      <c r="E512" s="15">
        <v>774</v>
      </c>
    </row>
    <row r="513" spans="1:5" ht="13.5">
      <c r="A513" s="12" t="s">
        <v>508</v>
      </c>
      <c r="B513" s="15">
        <v>640</v>
      </c>
      <c r="C513" s="11">
        <v>1597</v>
      </c>
      <c r="D513" s="15">
        <v>773</v>
      </c>
      <c r="E513" s="15">
        <v>824</v>
      </c>
    </row>
    <row r="514" spans="1:5" ht="13.5">
      <c r="A514" s="12" t="s">
        <v>413</v>
      </c>
      <c r="B514" s="15">
        <v>800</v>
      </c>
      <c r="C514" s="11">
        <v>2045</v>
      </c>
      <c r="D514" s="15">
        <v>1031</v>
      </c>
      <c r="E514" s="15">
        <v>1014</v>
      </c>
    </row>
    <row r="515" spans="1:5" ht="13.5">
      <c r="A515" s="33" t="s">
        <v>412</v>
      </c>
      <c r="B515" s="15">
        <v>753</v>
      </c>
      <c r="C515" s="11">
        <v>2105</v>
      </c>
      <c r="D515" s="15">
        <v>1048</v>
      </c>
      <c r="E515" s="15">
        <v>1057</v>
      </c>
    </row>
    <row r="516" spans="1:5" ht="13.5">
      <c r="A516" s="33" t="s">
        <v>411</v>
      </c>
      <c r="B516" s="15">
        <v>530</v>
      </c>
      <c r="C516" s="11">
        <v>1348</v>
      </c>
      <c r="D516" s="15">
        <v>692</v>
      </c>
      <c r="E516" s="15">
        <v>656</v>
      </c>
    </row>
    <row r="517" spans="1:5" ht="13.5">
      <c r="A517" s="12" t="s">
        <v>410</v>
      </c>
      <c r="B517" s="15">
        <v>175</v>
      </c>
      <c r="C517" s="11">
        <v>363</v>
      </c>
      <c r="D517" s="15">
        <v>199</v>
      </c>
      <c r="E517" s="15">
        <v>164</v>
      </c>
    </row>
    <row r="518" spans="1:5" ht="13.5">
      <c r="A518" s="12" t="s">
        <v>509</v>
      </c>
      <c r="B518" s="15">
        <v>29</v>
      </c>
      <c r="C518" s="11">
        <v>42</v>
      </c>
      <c r="D518" s="15">
        <v>21</v>
      </c>
      <c r="E518" s="15">
        <v>21</v>
      </c>
    </row>
    <row r="519" spans="1:5" ht="13.5">
      <c r="A519" s="14" t="s">
        <v>32</v>
      </c>
      <c r="B519" s="15">
        <f>SUM('24'!B508:B510,B511:B518)</f>
        <v>4882</v>
      </c>
      <c r="C519" s="15">
        <f>SUM('24'!C508:C510,C511:C518)</f>
        <v>12423</v>
      </c>
      <c r="D519" s="15">
        <f>SUM('24'!D508:D510,D511:D518)</f>
        <v>6178</v>
      </c>
      <c r="E519" s="15">
        <f>SUM('24'!E508:E510,E511:E518)</f>
        <v>6245</v>
      </c>
    </row>
    <row r="520" spans="1:5" ht="13.5">
      <c r="A520" s="12"/>
      <c r="B520" s="15"/>
      <c r="C520" s="11"/>
      <c r="D520" s="15"/>
      <c r="E520" s="15"/>
    </row>
    <row r="521" spans="1:5" ht="13.5">
      <c r="A521" s="12" t="s">
        <v>423</v>
      </c>
      <c r="B521" s="15">
        <v>494</v>
      </c>
      <c r="C521" s="11">
        <v>1180</v>
      </c>
      <c r="D521" s="15">
        <v>548</v>
      </c>
      <c r="E521" s="15">
        <v>632</v>
      </c>
    </row>
    <row r="522" spans="1:5" ht="13.5">
      <c r="A522" s="12" t="s">
        <v>422</v>
      </c>
      <c r="B522" s="15">
        <v>436</v>
      </c>
      <c r="C522" s="11">
        <v>946</v>
      </c>
      <c r="D522" s="15">
        <v>441</v>
      </c>
      <c r="E522" s="15">
        <v>505</v>
      </c>
    </row>
    <row r="523" spans="1:5" ht="13.5">
      <c r="A523" s="33" t="s">
        <v>421</v>
      </c>
      <c r="B523" s="15">
        <v>613</v>
      </c>
      <c r="C523" s="11">
        <v>1520</v>
      </c>
      <c r="D523" s="15">
        <v>747</v>
      </c>
      <c r="E523" s="15">
        <v>773</v>
      </c>
    </row>
    <row r="524" spans="1:5" ht="13.5">
      <c r="A524" s="33" t="s">
        <v>420</v>
      </c>
      <c r="B524" s="15">
        <v>114</v>
      </c>
      <c r="C524" s="11">
        <v>239</v>
      </c>
      <c r="D524" s="15">
        <v>108</v>
      </c>
      <c r="E524" s="15">
        <v>131</v>
      </c>
    </row>
    <row r="525" spans="1:5" ht="13.5">
      <c r="A525" s="12" t="s">
        <v>419</v>
      </c>
      <c r="B525" s="15">
        <v>605</v>
      </c>
      <c r="C525" s="11">
        <v>1444</v>
      </c>
      <c r="D525" s="15">
        <v>723</v>
      </c>
      <c r="E525" s="15">
        <v>721</v>
      </c>
    </row>
    <row r="526" spans="1:5" ht="13.5">
      <c r="A526" s="12" t="s">
        <v>418</v>
      </c>
      <c r="B526" s="15">
        <v>51</v>
      </c>
      <c r="C526" s="11">
        <v>124</v>
      </c>
      <c r="D526" s="15">
        <v>59</v>
      </c>
      <c r="E526" s="15">
        <v>65</v>
      </c>
    </row>
    <row r="527" spans="1:5" ht="13.5">
      <c r="A527" s="12" t="s">
        <v>417</v>
      </c>
      <c r="B527" s="15">
        <v>275</v>
      </c>
      <c r="C527" s="11">
        <v>605</v>
      </c>
      <c r="D527" s="15">
        <v>290</v>
      </c>
      <c r="E527" s="15">
        <v>315</v>
      </c>
    </row>
    <row r="528" spans="1:5" ht="13.5">
      <c r="A528" s="12" t="s">
        <v>416</v>
      </c>
      <c r="B528" s="15">
        <v>897</v>
      </c>
      <c r="C528" s="11">
        <v>2334</v>
      </c>
      <c r="D528" s="15">
        <v>1144</v>
      </c>
      <c r="E528" s="15">
        <v>1190</v>
      </c>
    </row>
    <row r="529" spans="1:5" ht="13.5">
      <c r="A529" s="12" t="s">
        <v>415</v>
      </c>
      <c r="B529" s="50">
        <v>363</v>
      </c>
      <c r="C529" s="51">
        <v>856</v>
      </c>
      <c r="D529" s="64">
        <v>400</v>
      </c>
      <c r="E529" s="52">
        <v>456</v>
      </c>
    </row>
    <row r="530" spans="1:5" ht="13.5">
      <c r="A530" s="12" t="s">
        <v>424</v>
      </c>
      <c r="B530" s="50"/>
      <c r="C530" s="51"/>
      <c r="D530" s="64"/>
      <c r="E530" s="52"/>
    </row>
    <row r="531" spans="1:5" ht="13.5">
      <c r="A531" s="12" t="s">
        <v>414</v>
      </c>
      <c r="B531" s="15">
        <v>536</v>
      </c>
      <c r="C531" s="11">
        <v>1421</v>
      </c>
      <c r="D531" s="15">
        <v>732</v>
      </c>
      <c r="E531" s="15">
        <v>689</v>
      </c>
    </row>
    <row r="532" spans="1:5" ht="13.5">
      <c r="A532" s="12" t="s">
        <v>426</v>
      </c>
      <c r="B532" s="15">
        <v>558</v>
      </c>
      <c r="C532" s="11">
        <v>1413</v>
      </c>
      <c r="D532" s="15">
        <v>669</v>
      </c>
      <c r="E532" s="15">
        <v>744</v>
      </c>
    </row>
    <row r="533" spans="1:5" ht="13.5">
      <c r="A533" s="12" t="s">
        <v>425</v>
      </c>
      <c r="B533" s="15">
        <v>622</v>
      </c>
      <c r="C533" s="11">
        <v>1272</v>
      </c>
      <c r="D533" s="15">
        <v>551</v>
      </c>
      <c r="E533" s="15">
        <v>721</v>
      </c>
    </row>
    <row r="534" spans="1:5" ht="13.5">
      <c r="A534" s="12" t="s">
        <v>454</v>
      </c>
      <c r="B534" s="15">
        <v>181</v>
      </c>
      <c r="C534" s="11">
        <v>436</v>
      </c>
      <c r="D534" s="15">
        <v>225</v>
      </c>
      <c r="E534" s="15">
        <v>211</v>
      </c>
    </row>
    <row r="535" spans="1:5" ht="13.5">
      <c r="A535" s="12" t="s">
        <v>506</v>
      </c>
      <c r="B535" s="42">
        <v>156</v>
      </c>
      <c r="C535" s="11">
        <v>350</v>
      </c>
      <c r="D535" s="15">
        <v>172</v>
      </c>
      <c r="E535" s="43">
        <v>178</v>
      </c>
    </row>
    <row r="536" spans="1:5" ht="13.5">
      <c r="A536" s="33" t="s">
        <v>510</v>
      </c>
      <c r="B536" s="15">
        <v>221</v>
      </c>
      <c r="C536" s="11">
        <v>496</v>
      </c>
      <c r="D536" s="15">
        <v>234</v>
      </c>
      <c r="E536" s="43">
        <v>262</v>
      </c>
    </row>
    <row r="537" spans="1:5" ht="13.5">
      <c r="A537" s="12" t="s">
        <v>453</v>
      </c>
      <c r="B537" s="15">
        <v>33</v>
      </c>
      <c r="C537" s="11">
        <v>100</v>
      </c>
      <c r="D537" s="15">
        <v>53</v>
      </c>
      <c r="E537" s="15">
        <v>47</v>
      </c>
    </row>
    <row r="538" spans="1:5" ht="13.5">
      <c r="A538" s="12" t="s">
        <v>452</v>
      </c>
      <c r="B538" s="15">
        <v>112</v>
      </c>
      <c r="C538" s="11">
        <v>357</v>
      </c>
      <c r="D538" s="15">
        <v>180</v>
      </c>
      <c r="E538" s="15">
        <v>177</v>
      </c>
    </row>
    <row r="539" spans="1:5" ht="13.5">
      <c r="A539" s="12" t="s">
        <v>451</v>
      </c>
      <c r="B539" s="15">
        <v>161</v>
      </c>
      <c r="C539" s="11">
        <v>545</v>
      </c>
      <c r="D539" s="15">
        <v>271</v>
      </c>
      <c r="E539" s="15">
        <v>274</v>
      </c>
    </row>
    <row r="540" spans="1:5" ht="13.5">
      <c r="A540" s="12" t="s">
        <v>450</v>
      </c>
      <c r="B540" s="15">
        <v>53</v>
      </c>
      <c r="C540" s="11">
        <v>184</v>
      </c>
      <c r="D540" s="15">
        <v>94</v>
      </c>
      <c r="E540" s="15">
        <v>90</v>
      </c>
    </row>
    <row r="541" spans="1:5" ht="13.5">
      <c r="A541" s="14" t="s">
        <v>26</v>
      </c>
      <c r="B541" s="15">
        <f>SUM(B521:B540)</f>
        <v>6481</v>
      </c>
      <c r="C541" s="15">
        <f>SUM(C521:C540)</f>
        <v>15822</v>
      </c>
      <c r="D541" s="15">
        <f>SUM(D521:D540)</f>
        <v>7641</v>
      </c>
      <c r="E541" s="15">
        <f>SUM(E521:E540)</f>
        <v>8181</v>
      </c>
    </row>
    <row r="542" spans="1:5" ht="13.5">
      <c r="A542" s="12"/>
      <c r="B542" s="15"/>
      <c r="C542" s="11"/>
      <c r="D542" s="15"/>
      <c r="E542" s="15"/>
    </row>
    <row r="543" spans="1:5" ht="13.5">
      <c r="A543" s="12" t="s">
        <v>461</v>
      </c>
      <c r="B543" s="50">
        <v>24</v>
      </c>
      <c r="C543" s="51">
        <v>42</v>
      </c>
      <c r="D543" s="64">
        <v>23</v>
      </c>
      <c r="E543" s="52">
        <v>19</v>
      </c>
    </row>
    <row r="544" spans="1:5" ht="13.5">
      <c r="A544" s="31" t="s">
        <v>449</v>
      </c>
      <c r="B544" s="50"/>
      <c r="C544" s="51"/>
      <c r="D544" s="64"/>
      <c r="E544" s="52"/>
    </row>
    <row r="545" spans="1:5" ht="13.5">
      <c r="A545" s="12" t="s">
        <v>508</v>
      </c>
      <c r="B545" s="15">
        <v>18</v>
      </c>
      <c r="C545" s="11">
        <v>32</v>
      </c>
      <c r="D545" s="15">
        <v>13</v>
      </c>
      <c r="E545" s="15">
        <v>19</v>
      </c>
    </row>
    <row r="546" spans="1:5" ht="13.5">
      <c r="A546" s="12" t="s">
        <v>448</v>
      </c>
      <c r="B546" s="15">
        <v>841</v>
      </c>
      <c r="C546" s="11">
        <v>1864</v>
      </c>
      <c r="D546" s="15">
        <v>910</v>
      </c>
      <c r="E546" s="15">
        <v>954</v>
      </c>
    </row>
    <row r="547" spans="1:5" ht="13.5">
      <c r="A547" s="12" t="s">
        <v>447</v>
      </c>
      <c r="B547" s="23">
        <v>536</v>
      </c>
      <c r="C547" s="22">
        <v>1264</v>
      </c>
      <c r="D547" s="23">
        <v>599</v>
      </c>
      <c r="E547" s="23">
        <v>665</v>
      </c>
    </row>
    <row r="548" spans="1:5" ht="13.5">
      <c r="A548" s="13" t="s">
        <v>446</v>
      </c>
      <c r="B548" s="23">
        <v>744</v>
      </c>
      <c r="C548" s="22">
        <v>1783</v>
      </c>
      <c r="D548" s="23">
        <v>857</v>
      </c>
      <c r="E548" s="23">
        <v>926</v>
      </c>
    </row>
    <row r="549" spans="1:5" ht="13.5">
      <c r="A549" s="13" t="s">
        <v>445</v>
      </c>
      <c r="B549" s="23">
        <v>904</v>
      </c>
      <c r="C549" s="22">
        <v>2288</v>
      </c>
      <c r="D549" s="23">
        <v>1154</v>
      </c>
      <c r="E549" s="23">
        <v>1134</v>
      </c>
    </row>
    <row r="550" spans="1:5" ht="13.5">
      <c r="A550" s="13" t="s">
        <v>444</v>
      </c>
      <c r="B550" s="23">
        <v>789</v>
      </c>
      <c r="C550" s="22">
        <v>1947</v>
      </c>
      <c r="D550" s="23">
        <v>973</v>
      </c>
      <c r="E550" s="23">
        <v>974</v>
      </c>
    </row>
    <row r="551" spans="1:5" ht="13.5">
      <c r="A551" s="13" t="s">
        <v>439</v>
      </c>
      <c r="B551" s="23">
        <v>159</v>
      </c>
      <c r="C551" s="22">
        <v>501</v>
      </c>
      <c r="D551" s="23">
        <v>243</v>
      </c>
      <c r="E551" s="23">
        <v>258</v>
      </c>
    </row>
    <row r="552" spans="1:5" ht="13.5">
      <c r="A552" s="13" t="s">
        <v>443</v>
      </c>
      <c r="B552" s="23">
        <v>77</v>
      </c>
      <c r="C552" s="22">
        <v>104</v>
      </c>
      <c r="D552" s="23">
        <v>62</v>
      </c>
      <c r="E552" s="23">
        <v>42</v>
      </c>
    </row>
    <row r="553" spans="1:5" ht="13.5">
      <c r="A553" s="13" t="s">
        <v>442</v>
      </c>
      <c r="B553" s="23">
        <v>271</v>
      </c>
      <c r="C553" s="22">
        <v>746</v>
      </c>
      <c r="D553" s="23">
        <v>357</v>
      </c>
      <c r="E553" s="23">
        <v>389</v>
      </c>
    </row>
    <row r="554" spans="1:5" ht="13.5">
      <c r="A554" s="28" t="s">
        <v>441</v>
      </c>
      <c r="B554" s="23">
        <v>758</v>
      </c>
      <c r="C554" s="22">
        <v>1996</v>
      </c>
      <c r="D554" s="23">
        <v>1012</v>
      </c>
      <c r="E554" s="23">
        <v>984</v>
      </c>
    </row>
    <row r="555" spans="1:5" ht="13.5">
      <c r="A555" s="28" t="s">
        <v>438</v>
      </c>
      <c r="B555" s="23">
        <v>235</v>
      </c>
      <c r="C555" s="22">
        <v>689</v>
      </c>
      <c r="D555" s="23">
        <v>330</v>
      </c>
      <c r="E555" s="23">
        <v>359</v>
      </c>
    </row>
    <row r="556" spans="1:5" ht="13.5">
      <c r="A556" s="13" t="s">
        <v>437</v>
      </c>
      <c r="B556" s="23">
        <v>292</v>
      </c>
      <c r="C556" s="22">
        <v>813</v>
      </c>
      <c r="D556" s="23">
        <v>388</v>
      </c>
      <c r="E556" s="23">
        <v>425</v>
      </c>
    </row>
    <row r="557" spans="1:5" ht="13.5">
      <c r="A557" s="13" t="s">
        <v>440</v>
      </c>
      <c r="B557" s="23">
        <v>130</v>
      </c>
      <c r="C557" s="22">
        <v>312</v>
      </c>
      <c r="D557" s="23">
        <v>150</v>
      </c>
      <c r="E557" s="23">
        <v>162</v>
      </c>
    </row>
    <row r="558" spans="1:5" ht="13.5">
      <c r="A558" s="24" t="s">
        <v>28</v>
      </c>
      <c r="B558" s="23">
        <f>SUM(B543:B546,B547:B557)</f>
        <v>5778</v>
      </c>
      <c r="C558" s="23">
        <f>SUM(C543:C546,C547:C557)</f>
        <v>14381</v>
      </c>
      <c r="D558" s="23">
        <f>SUM(D543:D546,D547:D557)</f>
        <v>7071</v>
      </c>
      <c r="E558" s="23">
        <f>SUM(E543:E546,E547:E557)</f>
        <v>7310</v>
      </c>
    </row>
    <row r="559" spans="1:5" ht="13.5">
      <c r="A559" s="13"/>
      <c r="B559" s="23"/>
      <c r="C559" s="22"/>
      <c r="D559" s="23"/>
      <c r="E559" s="23"/>
    </row>
    <row r="560" spans="1:5" ht="13.5">
      <c r="A560" s="13" t="s">
        <v>509</v>
      </c>
      <c r="B560" s="23">
        <v>965</v>
      </c>
      <c r="C560" s="22">
        <v>1774</v>
      </c>
      <c r="D560" s="23">
        <v>857</v>
      </c>
      <c r="E560" s="23">
        <v>917</v>
      </c>
    </row>
    <row r="561" spans="1:5" ht="13.5">
      <c r="A561" s="13" t="s">
        <v>436</v>
      </c>
      <c r="B561" s="23">
        <v>792</v>
      </c>
      <c r="C561" s="22">
        <v>1923</v>
      </c>
      <c r="D561" s="23">
        <v>928</v>
      </c>
      <c r="E561" s="23">
        <v>995</v>
      </c>
    </row>
    <row r="562" spans="1:5" ht="13.5">
      <c r="A562" s="13" t="s">
        <v>435</v>
      </c>
      <c r="B562" s="23">
        <v>560</v>
      </c>
      <c r="C562" s="22">
        <v>1338</v>
      </c>
      <c r="D562" s="23">
        <v>670</v>
      </c>
      <c r="E562" s="23">
        <v>668</v>
      </c>
    </row>
    <row r="563" spans="1:5" ht="13.5">
      <c r="A563" s="13" t="s">
        <v>434</v>
      </c>
      <c r="B563" s="23">
        <v>504</v>
      </c>
      <c r="C563" s="22">
        <v>1262</v>
      </c>
      <c r="D563" s="23">
        <v>644</v>
      </c>
      <c r="E563" s="23">
        <v>618</v>
      </c>
    </row>
    <row r="564" spans="1:5" ht="13.5">
      <c r="A564" s="28" t="s">
        <v>433</v>
      </c>
      <c r="B564" s="23">
        <v>565</v>
      </c>
      <c r="C564" s="22">
        <v>1535</v>
      </c>
      <c r="D564" s="23">
        <v>774</v>
      </c>
      <c r="E564" s="23">
        <v>761</v>
      </c>
    </row>
    <row r="565" spans="1:5" ht="13.5">
      <c r="A565" s="28" t="s">
        <v>432</v>
      </c>
      <c r="B565" s="23">
        <v>447</v>
      </c>
      <c r="C565" s="22">
        <v>1213</v>
      </c>
      <c r="D565" s="23">
        <v>631</v>
      </c>
      <c r="E565" s="23">
        <v>582</v>
      </c>
    </row>
    <row r="566" spans="1:5" ht="13.5">
      <c r="A566" s="13" t="s">
        <v>431</v>
      </c>
      <c r="B566" s="23">
        <v>629</v>
      </c>
      <c r="C566" s="22">
        <v>1654</v>
      </c>
      <c r="D566" s="23">
        <v>802</v>
      </c>
      <c r="E566" s="23">
        <v>852</v>
      </c>
    </row>
    <row r="567" spans="1:5" ht="13.5">
      <c r="A567" s="13" t="s">
        <v>430</v>
      </c>
      <c r="B567" s="23">
        <v>679</v>
      </c>
      <c r="C567" s="22">
        <v>1675</v>
      </c>
      <c r="D567" s="23">
        <v>826</v>
      </c>
      <c r="E567" s="23">
        <v>849</v>
      </c>
    </row>
    <row r="568" spans="1:5" ht="13.5">
      <c r="A568" s="13" t="s">
        <v>429</v>
      </c>
      <c r="B568" s="23">
        <v>748</v>
      </c>
      <c r="C568" s="22">
        <v>1966</v>
      </c>
      <c r="D568" s="23">
        <v>988</v>
      </c>
      <c r="E568" s="23">
        <v>978</v>
      </c>
    </row>
    <row r="569" spans="1:5" ht="13.5">
      <c r="A569" s="13" t="s">
        <v>428</v>
      </c>
      <c r="B569" s="23">
        <v>258</v>
      </c>
      <c r="C569" s="22">
        <v>493</v>
      </c>
      <c r="D569" s="23">
        <v>266</v>
      </c>
      <c r="E569" s="23">
        <v>227</v>
      </c>
    </row>
    <row r="570" spans="1:5" ht="13.5">
      <c r="A570" s="13" t="s">
        <v>427</v>
      </c>
      <c r="B570" s="23">
        <v>593</v>
      </c>
      <c r="C570" s="22">
        <v>1480</v>
      </c>
      <c r="D570" s="23">
        <v>729</v>
      </c>
      <c r="E570" s="23">
        <v>751</v>
      </c>
    </row>
    <row r="571" spans="1:9" ht="14.25" thickBot="1">
      <c r="A571" s="26" t="s">
        <v>29</v>
      </c>
      <c r="B571" s="44">
        <f>SUM(B560:B570)</f>
        <v>6740</v>
      </c>
      <c r="C571" s="44">
        <f>SUM(C560:C570)</f>
        <v>16313</v>
      </c>
      <c r="D571" s="44">
        <f>SUM(D560:D570)</f>
        <v>8115</v>
      </c>
      <c r="E571" s="44">
        <f>SUM(E560:E570)</f>
        <v>8198</v>
      </c>
      <c r="I571" s="67"/>
    </row>
    <row r="572" spans="1:9" ht="13.5">
      <c r="A572" s="19" t="s">
        <v>520</v>
      </c>
      <c r="B572" s="7"/>
      <c r="C572" s="7"/>
      <c r="D572" s="7"/>
      <c r="E572" s="21" t="s">
        <v>30</v>
      </c>
      <c r="F572" s="7"/>
      <c r="G572" s="7"/>
      <c r="H572" s="3"/>
      <c r="I572" s="66"/>
    </row>
    <row r="573" spans="1:10" ht="13.5">
      <c r="A573" s="19" t="s">
        <v>523</v>
      </c>
      <c r="B573" s="7"/>
      <c r="C573" s="7"/>
      <c r="D573" s="7"/>
      <c r="E573" s="7"/>
      <c r="F573" s="7"/>
      <c r="G573" s="7"/>
      <c r="H573" s="7"/>
      <c r="I573" s="7"/>
      <c r="J573" s="7"/>
    </row>
    <row r="574" spans="1:10" ht="13.5">
      <c r="A574" s="19" t="s">
        <v>521</v>
      </c>
      <c r="B574" s="7"/>
      <c r="C574" s="7"/>
      <c r="D574" s="7"/>
      <c r="E574" s="7"/>
      <c r="F574" s="7"/>
      <c r="G574" s="7"/>
      <c r="H574" s="7"/>
      <c r="I574" s="7"/>
      <c r="J574" s="7"/>
    </row>
    <row r="575" spans="1:10" ht="14.25">
      <c r="A575" s="19" t="s">
        <v>522</v>
      </c>
      <c r="B575" s="1"/>
      <c r="C575" s="1"/>
      <c r="D575" s="1"/>
      <c r="E575" s="1"/>
      <c r="F575" s="1"/>
      <c r="G575" s="1"/>
      <c r="H575" s="1"/>
      <c r="I575" s="1"/>
      <c r="J575" s="1"/>
    </row>
  </sheetData>
  <sheetProtection/>
  <mergeCells count="52">
    <mergeCell ref="B529:B530"/>
    <mergeCell ref="C529:C530"/>
    <mergeCell ref="D529:D530"/>
    <mergeCell ref="E529:E530"/>
    <mergeCell ref="B543:B544"/>
    <mergeCell ref="C543:C544"/>
    <mergeCell ref="D543:D544"/>
    <mergeCell ref="E543:E544"/>
    <mergeCell ref="D502:D503"/>
    <mergeCell ref="E502:E503"/>
    <mergeCell ref="B454:B455"/>
    <mergeCell ref="C454:C455"/>
    <mergeCell ref="D454:D455"/>
    <mergeCell ref="E454:E455"/>
    <mergeCell ref="B449:B450"/>
    <mergeCell ref="C449:C450"/>
    <mergeCell ref="D449:D450"/>
    <mergeCell ref="E449:E450"/>
    <mergeCell ref="B502:B503"/>
    <mergeCell ref="C502:C503"/>
    <mergeCell ref="B395:B396"/>
    <mergeCell ref="C395:C396"/>
    <mergeCell ref="D395:D396"/>
    <mergeCell ref="E395:E396"/>
    <mergeCell ref="B405:B406"/>
    <mergeCell ref="C405:C406"/>
    <mergeCell ref="D405:D406"/>
    <mergeCell ref="E405:E406"/>
    <mergeCell ref="B437:B438"/>
    <mergeCell ref="C437:C438"/>
    <mergeCell ref="D437:D438"/>
    <mergeCell ref="E437:E438"/>
    <mergeCell ref="B367:B368"/>
    <mergeCell ref="C367:C368"/>
    <mergeCell ref="D367:D368"/>
    <mergeCell ref="E367:E368"/>
    <mergeCell ref="B378:B379"/>
    <mergeCell ref="C378:C379"/>
    <mergeCell ref="D378:D379"/>
    <mergeCell ref="E378:E379"/>
    <mergeCell ref="B310:B311"/>
    <mergeCell ref="C310:C311"/>
    <mergeCell ref="D310:D311"/>
    <mergeCell ref="E310:E311"/>
    <mergeCell ref="B340:B341"/>
    <mergeCell ref="C340:C341"/>
    <mergeCell ref="B134:B135"/>
    <mergeCell ref="C134:C135"/>
    <mergeCell ref="D134:D135"/>
    <mergeCell ref="E134:E135"/>
    <mergeCell ref="D340:D341"/>
    <mergeCell ref="E340:E341"/>
  </mergeCells>
  <printOptions/>
  <pageMargins left="0.7874015748031497" right="0.7874015748031497" top="0.7874015748031497" bottom="0.7874015748031497" header="0.5118110236220472" footer="0.5118110236220472"/>
  <pageSetup firstPageNumber="30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2013-03-14T06:03:24Z</cp:lastPrinted>
  <dcterms:created xsi:type="dcterms:W3CDTF">2003-05-14T07:28:02Z</dcterms:created>
  <dcterms:modified xsi:type="dcterms:W3CDTF">2013-05-08T06:13:23Z</dcterms:modified>
  <cp:category/>
  <cp:version/>
  <cp:contentType/>
  <cp:contentStatus/>
</cp:coreProperties>
</file>