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常設展示観覧者" sheetId="1" r:id="rId1"/>
    <sheet name="企画展示観覧者" sheetId="2" r:id="rId2"/>
  </sheets>
  <definedNames/>
  <calcPr fullCalcOnLoad="1"/>
</workbook>
</file>

<file path=xl/sharedStrings.xml><?xml version="1.0" encoding="utf-8"?>
<sst xmlns="http://schemas.openxmlformats.org/spreadsheetml/2006/main" count="70" uniqueCount="40">
  <si>
    <t>総  数</t>
  </si>
  <si>
    <t>個          人</t>
  </si>
  <si>
    <t>団          体</t>
  </si>
  <si>
    <t>高齢者他</t>
  </si>
  <si>
    <t>招待他</t>
  </si>
  <si>
    <t>一般</t>
  </si>
  <si>
    <t>高・大</t>
  </si>
  <si>
    <t>小・中</t>
  </si>
  <si>
    <t>資料:教育委員会歴史博物館</t>
  </si>
  <si>
    <t xml:space="preserve"> 4月</t>
  </si>
  <si>
    <t xml:space="preserve"> 1月</t>
  </si>
  <si>
    <t xml:space="preserve"> 平成</t>
  </si>
  <si>
    <t>年度</t>
  </si>
  <si>
    <t xml:space="preserve"> </t>
  </si>
  <si>
    <t>　</t>
  </si>
  <si>
    <t xml:space="preserve"> 平成22年</t>
  </si>
  <si>
    <t xml:space="preserve"> 平成23年</t>
  </si>
  <si>
    <t xml:space="preserve"> </t>
  </si>
  <si>
    <t xml:space="preserve"> 5</t>
  </si>
  <si>
    <t xml:space="preserve"> 6</t>
  </si>
  <si>
    <t xml:space="preserve">  </t>
  </si>
  <si>
    <t xml:space="preserve"> 7</t>
  </si>
  <si>
    <t xml:space="preserve"> 8</t>
  </si>
  <si>
    <t xml:space="preserve"> 9</t>
  </si>
  <si>
    <t>10</t>
  </si>
  <si>
    <t>11</t>
  </si>
  <si>
    <t>12</t>
  </si>
  <si>
    <t xml:space="preserve"> 2</t>
  </si>
  <si>
    <t xml:space="preserve"> 3</t>
  </si>
  <si>
    <r>
      <t xml:space="preserve">区     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分</t>
    </r>
  </si>
  <si>
    <t>(単位：人）</t>
  </si>
  <si>
    <t>137　　歴史博物館利用状況</t>
  </si>
  <si>
    <t>(1)　常設展示観覧者</t>
  </si>
  <si>
    <t>柴田晩葉</t>
  </si>
  <si>
    <t>大津　国宝への旅</t>
  </si>
  <si>
    <t>元三大師良源</t>
  </si>
  <si>
    <t>高齢者
他</t>
  </si>
  <si>
    <r>
      <t xml:space="preserve">区　　　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分</t>
    </r>
  </si>
  <si>
    <t>（単位：人）</t>
  </si>
  <si>
    <t>(2)　企画展示観覧者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</si>
</sst>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[Red]#,##0"/>
    <numFmt numFmtId="180" formatCode="m/d"/>
    <numFmt numFmtId="181" formatCode="#,##0&quot;件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176" fontId="0" fillId="0" borderId="0" xfId="0" applyAlignment="1">
      <alignment/>
    </xf>
    <xf numFmtId="176" fontId="5" fillId="0" borderId="10" xfId="61" applyFont="1" applyFill="1" applyBorder="1" applyAlignment="1">
      <alignment vertical="center"/>
      <protection/>
    </xf>
    <xf numFmtId="176" fontId="5" fillId="0" borderId="10" xfId="61" applyFont="1" applyFill="1" applyBorder="1" applyAlignment="1">
      <alignment horizontal="center" vertical="center"/>
      <protection/>
    </xf>
    <xf numFmtId="176" fontId="0" fillId="0" borderId="0" xfId="61" applyFont="1" applyFill="1" applyAlignment="1">
      <alignment vertical="center"/>
      <protection/>
    </xf>
    <xf numFmtId="176" fontId="0" fillId="0" borderId="11" xfId="61" applyFont="1" applyFill="1" applyBorder="1" applyAlignment="1">
      <alignment horizontal="center" vertical="center"/>
      <protection/>
    </xf>
    <xf numFmtId="176" fontId="0" fillId="0" borderId="12" xfId="61" applyFont="1" applyFill="1" applyBorder="1" applyAlignment="1">
      <alignment horizontal="center" vertical="center"/>
      <protection/>
    </xf>
    <xf numFmtId="176" fontId="0" fillId="0" borderId="13" xfId="61" applyFont="1" applyFill="1" applyBorder="1" applyAlignment="1">
      <alignment horizontal="center" vertical="center"/>
      <protection/>
    </xf>
    <xf numFmtId="176" fontId="0" fillId="0" borderId="0" xfId="61" applyFont="1" applyFill="1" applyBorder="1" applyAlignment="1">
      <alignment vertical="center"/>
      <protection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distributed" vertical="center"/>
    </xf>
    <xf numFmtId="176" fontId="0" fillId="0" borderId="14" xfId="61" applyFont="1" applyFill="1" applyBorder="1" applyAlignment="1" quotePrefix="1">
      <alignment horizontal="center" vertical="center"/>
      <protection/>
    </xf>
    <xf numFmtId="176" fontId="0" fillId="0" borderId="0" xfId="61" applyFont="1" applyFill="1" applyBorder="1" applyAlignment="1">
      <alignment horizontal="center" vertical="center"/>
      <protection/>
    </xf>
    <xf numFmtId="176" fontId="0" fillId="0" borderId="0" xfId="61" applyFont="1" applyFill="1" applyBorder="1" applyAlignment="1" quotePrefix="1">
      <alignment horizontal="distributed" vertical="center"/>
      <protection/>
    </xf>
    <xf numFmtId="176" fontId="0" fillId="0" borderId="0" xfId="61" applyFont="1" applyFill="1" applyBorder="1" applyAlignment="1" quotePrefix="1">
      <alignment horizontal="center" vertical="center"/>
      <protection/>
    </xf>
    <xf numFmtId="176" fontId="0" fillId="0" borderId="0" xfId="61" applyFont="1" applyFill="1" applyAlignment="1">
      <alignment horizontal="center" vertical="center"/>
      <protection/>
    </xf>
    <xf numFmtId="176" fontId="0" fillId="0" borderId="10" xfId="61" applyFont="1" applyFill="1" applyBorder="1" applyAlignment="1">
      <alignment vertical="center"/>
      <protection/>
    </xf>
    <xf numFmtId="176" fontId="0" fillId="0" borderId="0" xfId="61" applyFont="1" applyFill="1" applyAlignment="1">
      <alignment vertical="center"/>
      <protection/>
    </xf>
    <xf numFmtId="176" fontId="0" fillId="0" borderId="0" xfId="61" applyFont="1" applyFill="1" applyAlignment="1">
      <alignment horizontal="center" vertical="center"/>
      <protection/>
    </xf>
    <xf numFmtId="176" fontId="6" fillId="0" borderId="0" xfId="61" applyFont="1" applyFill="1" applyAlignment="1">
      <alignment vertical="center"/>
      <protection/>
    </xf>
    <xf numFmtId="176" fontId="6" fillId="0" borderId="0" xfId="61" applyFont="1" applyFill="1" applyAlignment="1" quotePrefix="1">
      <alignment vertical="center"/>
      <protection/>
    </xf>
    <xf numFmtId="176" fontId="7" fillId="0" borderId="10" xfId="61" applyFont="1" applyFill="1" applyBorder="1" applyAlignment="1">
      <alignment vertical="center"/>
      <protection/>
    </xf>
    <xf numFmtId="176" fontId="0" fillId="0" borderId="15" xfId="0" applyFont="1" applyFill="1" applyBorder="1" applyAlignment="1">
      <alignment horizontal="left" vertical="center"/>
    </xf>
    <xf numFmtId="41" fontId="0" fillId="0" borderId="0" xfId="61" applyNumberFormat="1" applyFont="1" applyFill="1" applyAlignment="1">
      <alignment vertical="center"/>
      <protection/>
    </xf>
    <xf numFmtId="41" fontId="0" fillId="0" borderId="16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41" fontId="0" fillId="0" borderId="17" xfId="61" applyNumberFormat="1" applyFont="1" applyFill="1" applyBorder="1" applyAlignment="1">
      <alignment vertical="center"/>
      <protection/>
    </xf>
    <xf numFmtId="41" fontId="0" fillId="0" borderId="10" xfId="61" applyNumberFormat="1" applyFont="1" applyFill="1" applyBorder="1" applyAlignment="1">
      <alignment vertical="center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0" fillId="0" borderId="0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Border="1" applyAlignment="1">
      <alignment horizontal="left" vertical="center"/>
      <protection/>
    </xf>
    <xf numFmtId="49" fontId="0" fillId="0" borderId="10" xfId="61" applyNumberFormat="1" applyFont="1" applyFill="1" applyBorder="1" applyAlignment="1">
      <alignment vertical="center"/>
      <protection/>
    </xf>
    <xf numFmtId="49" fontId="0" fillId="0" borderId="10" xfId="61" applyNumberFormat="1" applyFont="1" applyFill="1" applyBorder="1" applyAlignment="1">
      <alignment horizontal="center" vertical="center"/>
      <protection/>
    </xf>
    <xf numFmtId="176" fontId="0" fillId="0" borderId="10" xfId="61" applyFont="1" applyFill="1" applyBorder="1" applyAlignment="1">
      <alignment horizontal="right" vertical="center"/>
      <protection/>
    </xf>
    <xf numFmtId="176" fontId="0" fillId="0" borderId="18" xfId="61" applyFont="1" applyFill="1" applyBorder="1" applyAlignment="1">
      <alignment horizontal="center" vertical="center"/>
      <protection/>
    </xf>
    <xf numFmtId="176" fontId="0" fillId="0" borderId="19" xfId="61" applyFont="1" applyFill="1" applyBorder="1" applyAlignment="1">
      <alignment horizontal="center" vertical="center"/>
      <protection/>
    </xf>
    <xf numFmtId="176" fontId="0" fillId="0" borderId="20" xfId="61" applyFont="1" applyFill="1" applyBorder="1" applyAlignment="1">
      <alignment horizontal="center" vertical="center"/>
      <protection/>
    </xf>
    <xf numFmtId="176" fontId="0" fillId="0" borderId="21" xfId="61" applyFont="1" applyFill="1" applyBorder="1" applyAlignment="1">
      <alignment horizontal="right" vertical="center"/>
      <protection/>
    </xf>
    <xf numFmtId="176" fontId="0" fillId="0" borderId="21" xfId="0" applyFont="1" applyBorder="1" applyAlignment="1">
      <alignment horizontal="right" vertical="center"/>
    </xf>
    <xf numFmtId="49" fontId="0" fillId="0" borderId="0" xfId="61" applyNumberFormat="1" applyFont="1" applyFill="1" applyBorder="1" applyAlignment="1">
      <alignment horizontal="right" vertical="center"/>
      <protection/>
    </xf>
    <xf numFmtId="176" fontId="0" fillId="0" borderId="0" xfId="0" applyFont="1" applyFill="1" applyAlignment="1">
      <alignment horizontal="right" vertical="center"/>
    </xf>
    <xf numFmtId="176" fontId="0" fillId="0" borderId="22" xfId="61" applyFont="1" applyFill="1" applyBorder="1" applyAlignment="1">
      <alignment horizontal="center" vertical="center"/>
      <protection/>
    </xf>
    <xf numFmtId="176" fontId="0" fillId="0" borderId="22" xfId="0" applyFont="1" applyFill="1" applyBorder="1" applyAlignment="1">
      <alignment horizontal="center" vertical="center"/>
    </xf>
    <xf numFmtId="176" fontId="0" fillId="0" borderId="23" xfId="0" applyFont="1" applyFill="1" applyBorder="1" applyAlignment="1">
      <alignment horizontal="center" vertical="center"/>
    </xf>
    <xf numFmtId="176" fontId="0" fillId="0" borderId="11" xfId="61" applyFont="1" applyFill="1" applyBorder="1" applyAlignment="1">
      <alignment horizontal="center" vertical="center"/>
      <protection/>
    </xf>
    <xf numFmtId="176" fontId="0" fillId="0" borderId="11" xfId="0" applyFont="1" applyFill="1" applyBorder="1" applyAlignment="1">
      <alignment horizontal="center" vertical="center"/>
    </xf>
    <xf numFmtId="176" fontId="0" fillId="0" borderId="13" xfId="0" applyFont="1" applyFill="1" applyBorder="1" applyAlignment="1">
      <alignment horizontal="center" vertical="center"/>
    </xf>
    <xf numFmtId="176" fontId="0" fillId="0" borderId="24" xfId="61" applyFont="1" applyFill="1" applyBorder="1" applyAlignment="1">
      <alignment horizontal="center" vertical="center"/>
      <protection/>
    </xf>
    <xf numFmtId="176" fontId="0" fillId="0" borderId="25" xfId="61" applyFont="1" applyFill="1" applyBorder="1" applyAlignment="1">
      <alignment horizontal="center" vertical="center"/>
      <protection/>
    </xf>
    <xf numFmtId="176" fontId="0" fillId="0" borderId="22" xfId="61" applyFont="1" applyFill="1" applyBorder="1" applyAlignment="1" quotePrefix="1">
      <alignment horizontal="right" vertical="center"/>
      <protection/>
    </xf>
    <xf numFmtId="176" fontId="0" fillId="0" borderId="22" xfId="0" applyFont="1" applyFill="1" applyBorder="1" applyAlignment="1">
      <alignment horizontal="right" vertical="center"/>
    </xf>
    <xf numFmtId="176" fontId="0" fillId="0" borderId="26" xfId="61" applyFont="1" applyFill="1" applyBorder="1" applyAlignment="1">
      <alignment horizontal="center" vertical="center"/>
      <protection/>
    </xf>
    <xf numFmtId="176" fontId="0" fillId="0" borderId="27" xfId="61" applyFont="1" applyFill="1" applyBorder="1" applyAlignment="1">
      <alignment horizontal="center" vertical="center"/>
      <protection/>
    </xf>
    <xf numFmtId="176" fontId="0" fillId="0" borderId="22" xfId="61" applyFont="1" applyFill="1" applyBorder="1" applyAlignment="1" quotePrefix="1">
      <alignment horizontal="right" vertical="center"/>
      <protection/>
    </xf>
    <xf numFmtId="176" fontId="0" fillId="0" borderId="22" xfId="0" applyFont="1" applyFill="1" applyBorder="1" applyAlignment="1">
      <alignment horizontal="right" vertical="center"/>
    </xf>
    <xf numFmtId="176" fontId="0" fillId="0" borderId="22" xfId="61" applyFont="1" applyFill="1" applyBorder="1" applyAlignment="1">
      <alignment vertical="center"/>
      <protection/>
    </xf>
    <xf numFmtId="176" fontId="0" fillId="0" borderId="22" xfId="61" applyFont="1" applyFill="1" applyBorder="1" applyAlignment="1">
      <alignment horizontal="center" vertical="center"/>
      <protection/>
    </xf>
    <xf numFmtId="176" fontId="25" fillId="0" borderId="0" xfId="61" applyNumberFormat="1" applyFont="1" applyFill="1" applyBorder="1" applyAlignment="1">
      <alignment horizontal="right" vertical="center"/>
      <protection/>
    </xf>
    <xf numFmtId="41" fontId="25" fillId="0" borderId="0" xfId="61" applyNumberFormat="1" applyFont="1" applyFill="1" applyBorder="1" applyAlignment="1">
      <alignment horizontal="right" vertical="center"/>
      <protection/>
    </xf>
    <xf numFmtId="176" fontId="25" fillId="0" borderId="16" xfId="61" applyFont="1" applyFill="1" applyBorder="1" applyAlignment="1">
      <alignment horizontal="right" vertical="center"/>
      <protection/>
    </xf>
    <xf numFmtId="176" fontId="25" fillId="0" borderId="14" xfId="0" applyFont="1" applyFill="1" applyBorder="1" applyAlignment="1">
      <alignment vertical="center"/>
    </xf>
    <xf numFmtId="176" fontId="25" fillId="0" borderId="0" xfId="0" applyFont="1" applyFill="1" applyAlignment="1">
      <alignment vertical="center"/>
    </xf>
    <xf numFmtId="176" fontId="25" fillId="0" borderId="0" xfId="61" applyFont="1" applyFill="1" applyBorder="1" applyAlignment="1">
      <alignment horizontal="left" vertical="center"/>
      <protection/>
    </xf>
    <xf numFmtId="176" fontId="25" fillId="0" borderId="14" xfId="0" applyFont="1" applyFill="1" applyBorder="1" applyAlignment="1">
      <alignment horizontal="left" vertical="center"/>
    </xf>
    <xf numFmtId="176" fontId="25" fillId="0" borderId="0" xfId="0" applyFont="1" applyFill="1" applyBorder="1" applyAlignment="1">
      <alignment horizontal="left" vertical="center"/>
    </xf>
    <xf numFmtId="176" fontId="25" fillId="0" borderId="21" xfId="61" applyNumberFormat="1" applyFont="1" applyFill="1" applyBorder="1" applyAlignment="1">
      <alignment horizontal="right" vertical="center"/>
      <protection/>
    </xf>
    <xf numFmtId="41" fontId="25" fillId="0" borderId="21" xfId="61" applyNumberFormat="1" applyFont="1" applyFill="1" applyBorder="1" applyAlignment="1">
      <alignment horizontal="right" vertical="center"/>
      <protection/>
    </xf>
    <xf numFmtId="176" fontId="25" fillId="0" borderId="28" xfId="61" applyFont="1" applyFill="1" applyBorder="1" applyAlignment="1">
      <alignment horizontal="right" vertical="center"/>
      <protection/>
    </xf>
    <xf numFmtId="176" fontId="25" fillId="0" borderId="15" xfId="0" applyFont="1" applyFill="1" applyBorder="1" applyAlignment="1">
      <alignment horizontal="left" vertical="center"/>
    </xf>
    <xf numFmtId="176" fontId="25" fillId="0" borderId="21" xfId="0" applyFont="1" applyFill="1" applyBorder="1" applyAlignment="1">
      <alignment horizontal="left" vertical="center"/>
    </xf>
    <xf numFmtId="176" fontId="25" fillId="0" borderId="21" xfId="61" applyFont="1" applyFill="1" applyBorder="1" applyAlignment="1">
      <alignment horizontal="left" vertical="center"/>
      <protection/>
    </xf>
    <xf numFmtId="176" fontId="0" fillId="0" borderId="10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５～１６５教育及び文化.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2" sqref="A2"/>
    </sheetView>
  </sheetViews>
  <sheetFormatPr defaultColWidth="8.140625" defaultRowHeight="12"/>
  <cols>
    <col min="1" max="1" width="4.7109375" style="3" customWidth="1"/>
    <col min="2" max="2" width="3.421875" style="14" customWidth="1"/>
    <col min="3" max="3" width="3.7109375" style="14" customWidth="1"/>
    <col min="4" max="4" width="7.28125" style="3" customWidth="1"/>
    <col min="5" max="5" width="8.7109375" style="3" customWidth="1"/>
    <col min="6" max="6" width="8.7109375" style="3" bestFit="1" customWidth="1"/>
    <col min="7" max="12" width="8.28125" style="3" bestFit="1" customWidth="1"/>
    <col min="13" max="13" width="8.7109375" style="3" bestFit="1" customWidth="1"/>
    <col min="14" max="16384" width="8.140625" style="3" customWidth="1"/>
  </cols>
  <sheetData>
    <row r="1" spans="1:13" s="14" customFormat="1" ht="24.75" customHeight="1">
      <c r="A1" s="18" t="s">
        <v>31</v>
      </c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thickBot="1">
      <c r="A2" s="20" t="s">
        <v>32</v>
      </c>
      <c r="B2" s="2"/>
      <c r="C2" s="2"/>
      <c r="D2" s="1"/>
      <c r="E2" s="15"/>
      <c r="F2" s="15"/>
      <c r="G2" s="15"/>
      <c r="H2" s="15"/>
      <c r="I2" s="15"/>
      <c r="J2" s="15"/>
      <c r="K2" s="15"/>
      <c r="L2" s="15"/>
      <c r="M2" s="32" t="s">
        <v>30</v>
      </c>
    </row>
    <row r="3" spans="1:13" ht="19.5" customHeight="1">
      <c r="A3" s="40" t="s">
        <v>29</v>
      </c>
      <c r="B3" s="41"/>
      <c r="C3" s="41"/>
      <c r="D3" s="42"/>
      <c r="E3" s="46" t="s">
        <v>0</v>
      </c>
      <c r="F3" s="33" t="s">
        <v>1</v>
      </c>
      <c r="G3" s="34"/>
      <c r="H3" s="34"/>
      <c r="I3" s="33" t="s">
        <v>2</v>
      </c>
      <c r="J3" s="34"/>
      <c r="K3" s="35"/>
      <c r="L3" s="46" t="s">
        <v>3</v>
      </c>
      <c r="M3" s="50" t="s">
        <v>4</v>
      </c>
    </row>
    <row r="4" spans="1:13" ht="19.5" customHeight="1">
      <c r="A4" s="43"/>
      <c r="B4" s="44"/>
      <c r="C4" s="44"/>
      <c r="D4" s="45"/>
      <c r="E4" s="47"/>
      <c r="F4" s="5" t="s">
        <v>5</v>
      </c>
      <c r="G4" s="5" t="s">
        <v>6</v>
      </c>
      <c r="H4" s="4" t="s">
        <v>7</v>
      </c>
      <c r="I4" s="5" t="s">
        <v>5</v>
      </c>
      <c r="J4" s="5" t="s">
        <v>6</v>
      </c>
      <c r="K4" s="6" t="s">
        <v>7</v>
      </c>
      <c r="L4" s="47"/>
      <c r="M4" s="51"/>
    </row>
    <row r="5" spans="1:13" ht="19.5" customHeight="1">
      <c r="A5" s="36" t="s">
        <v>11</v>
      </c>
      <c r="B5" s="37"/>
      <c r="C5" s="9">
        <v>18</v>
      </c>
      <c r="D5" s="21" t="s">
        <v>12</v>
      </c>
      <c r="E5" s="22">
        <v>35533</v>
      </c>
      <c r="F5" s="22">
        <v>14615</v>
      </c>
      <c r="G5" s="22">
        <v>662</v>
      </c>
      <c r="H5" s="22">
        <v>1139</v>
      </c>
      <c r="I5" s="22">
        <v>4998</v>
      </c>
      <c r="J5" s="22">
        <v>476</v>
      </c>
      <c r="K5" s="22">
        <v>360</v>
      </c>
      <c r="L5" s="22">
        <v>2444</v>
      </c>
      <c r="M5" s="22">
        <v>10839</v>
      </c>
    </row>
    <row r="6" spans="1:13" ht="19.5" customHeight="1">
      <c r="A6" s="7" t="s">
        <v>13</v>
      </c>
      <c r="B6" s="8"/>
      <c r="C6" s="12">
        <v>19</v>
      </c>
      <c r="D6" s="10"/>
      <c r="E6" s="22">
        <v>26115</v>
      </c>
      <c r="F6" s="22">
        <v>9279</v>
      </c>
      <c r="G6" s="22">
        <v>517</v>
      </c>
      <c r="H6" s="22">
        <v>764</v>
      </c>
      <c r="I6" s="22">
        <v>4825</v>
      </c>
      <c r="J6" s="22">
        <v>730</v>
      </c>
      <c r="K6" s="22">
        <v>173</v>
      </c>
      <c r="L6" s="22">
        <v>3780</v>
      </c>
      <c r="M6" s="22">
        <v>6047</v>
      </c>
    </row>
    <row r="7" spans="1:13" ht="19.5" customHeight="1">
      <c r="A7" s="11" t="s">
        <v>14</v>
      </c>
      <c r="B7" s="11" t="s">
        <v>14</v>
      </c>
      <c r="C7" s="12">
        <v>20</v>
      </c>
      <c r="D7" s="10"/>
      <c r="E7" s="22">
        <v>25982</v>
      </c>
      <c r="F7" s="22">
        <v>7978</v>
      </c>
      <c r="G7" s="22">
        <v>498</v>
      </c>
      <c r="H7" s="22">
        <v>460</v>
      </c>
      <c r="I7" s="22">
        <v>5513</v>
      </c>
      <c r="J7" s="22">
        <v>1140</v>
      </c>
      <c r="K7" s="22">
        <v>168</v>
      </c>
      <c r="L7" s="22">
        <v>1495</v>
      </c>
      <c r="M7" s="22">
        <v>8730</v>
      </c>
    </row>
    <row r="8" spans="1:13" ht="19.5" customHeight="1">
      <c r="A8" s="11" t="s">
        <v>14</v>
      </c>
      <c r="B8" s="11" t="s">
        <v>14</v>
      </c>
      <c r="C8" s="12">
        <v>21</v>
      </c>
      <c r="D8" s="10"/>
      <c r="E8" s="22">
        <v>32472</v>
      </c>
      <c r="F8" s="22">
        <v>10192</v>
      </c>
      <c r="G8" s="22">
        <v>653</v>
      </c>
      <c r="H8" s="22">
        <v>1448</v>
      </c>
      <c r="I8" s="22">
        <v>6250</v>
      </c>
      <c r="J8" s="22">
        <v>1286</v>
      </c>
      <c r="K8" s="22">
        <v>97</v>
      </c>
      <c r="L8" s="22">
        <v>4541</v>
      </c>
      <c r="M8" s="22">
        <v>8005</v>
      </c>
    </row>
    <row r="9" spans="1:13" ht="19.5" customHeight="1">
      <c r="A9" s="11" t="s">
        <v>14</v>
      </c>
      <c r="B9" s="11" t="s">
        <v>14</v>
      </c>
      <c r="C9" s="12">
        <v>22</v>
      </c>
      <c r="D9" s="10"/>
      <c r="E9" s="22">
        <f>SUM(E11:E22)</f>
        <v>30629</v>
      </c>
      <c r="F9" s="22">
        <f>SUM(F11:F22)</f>
        <v>9917</v>
      </c>
      <c r="G9" s="22">
        <f aca="true" t="shared" si="0" ref="G9:M9">SUM(G11:G22)</f>
        <v>616</v>
      </c>
      <c r="H9" s="22">
        <f t="shared" si="0"/>
        <v>1189</v>
      </c>
      <c r="I9" s="22">
        <f t="shared" si="0"/>
        <v>7658</v>
      </c>
      <c r="J9" s="22">
        <f t="shared" si="0"/>
        <v>1130</v>
      </c>
      <c r="K9" s="22">
        <f t="shared" si="0"/>
        <v>82</v>
      </c>
      <c r="L9" s="22">
        <f t="shared" si="0"/>
        <v>2209</v>
      </c>
      <c r="M9" s="22">
        <f t="shared" si="0"/>
        <v>7828</v>
      </c>
    </row>
    <row r="10" spans="1:13" ht="19.5" customHeight="1">
      <c r="A10" s="13"/>
      <c r="B10" s="13"/>
      <c r="C10" s="13"/>
      <c r="D10" s="10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9.5" customHeight="1">
      <c r="A11" s="38" t="s">
        <v>15</v>
      </c>
      <c r="B11" s="39"/>
      <c r="C11" s="39"/>
      <c r="D11" s="27" t="s">
        <v>9</v>
      </c>
      <c r="E11" s="23">
        <f aca="true" t="shared" si="1" ref="E11:E22">SUM(F11:M11)</f>
        <v>2941</v>
      </c>
      <c r="F11" s="24">
        <v>856</v>
      </c>
      <c r="G11" s="24">
        <v>53</v>
      </c>
      <c r="H11" s="24">
        <v>27</v>
      </c>
      <c r="I11" s="24">
        <v>654</v>
      </c>
      <c r="J11" s="24">
        <v>3</v>
      </c>
      <c r="K11" s="24">
        <v>0</v>
      </c>
      <c r="L11" s="24">
        <v>145</v>
      </c>
      <c r="M11" s="24">
        <v>1203</v>
      </c>
    </row>
    <row r="12" spans="1:13" ht="19.5" customHeight="1">
      <c r="A12" s="27" t="s">
        <v>17</v>
      </c>
      <c r="B12" s="28"/>
      <c r="C12" s="28"/>
      <c r="D12" s="27" t="s">
        <v>18</v>
      </c>
      <c r="E12" s="23">
        <f t="shared" si="1"/>
        <v>1137</v>
      </c>
      <c r="F12" s="24">
        <v>572</v>
      </c>
      <c r="G12" s="24">
        <v>19</v>
      </c>
      <c r="H12" s="24">
        <v>24</v>
      </c>
      <c r="I12" s="24">
        <v>343</v>
      </c>
      <c r="J12" s="24">
        <v>0</v>
      </c>
      <c r="K12" s="24">
        <v>0</v>
      </c>
      <c r="L12" s="24">
        <v>117</v>
      </c>
      <c r="M12" s="24">
        <v>62</v>
      </c>
    </row>
    <row r="13" spans="1:13" ht="19.5" customHeight="1">
      <c r="A13" s="27" t="s">
        <v>17</v>
      </c>
      <c r="B13" s="28"/>
      <c r="C13" s="28"/>
      <c r="D13" s="27" t="s">
        <v>19</v>
      </c>
      <c r="E13" s="23">
        <f t="shared" si="1"/>
        <v>1057</v>
      </c>
      <c r="F13" s="24">
        <v>318</v>
      </c>
      <c r="G13" s="24">
        <v>28</v>
      </c>
      <c r="H13" s="24">
        <v>11</v>
      </c>
      <c r="I13" s="24">
        <v>167</v>
      </c>
      <c r="J13" s="24">
        <v>74</v>
      </c>
      <c r="K13" s="24">
        <v>25</v>
      </c>
      <c r="L13" s="24">
        <v>81</v>
      </c>
      <c r="M13" s="24">
        <v>353</v>
      </c>
    </row>
    <row r="14" spans="1:13" ht="19.5" customHeight="1">
      <c r="A14" s="27" t="s">
        <v>20</v>
      </c>
      <c r="B14" s="28"/>
      <c r="C14" s="28"/>
      <c r="D14" s="27" t="s">
        <v>21</v>
      </c>
      <c r="E14" s="23">
        <f t="shared" si="1"/>
        <v>836</v>
      </c>
      <c r="F14" s="24">
        <v>406</v>
      </c>
      <c r="G14" s="24">
        <v>53</v>
      </c>
      <c r="H14" s="24">
        <v>46</v>
      </c>
      <c r="I14" s="24">
        <v>139</v>
      </c>
      <c r="J14" s="24">
        <v>1</v>
      </c>
      <c r="K14" s="24">
        <v>6</v>
      </c>
      <c r="L14" s="24">
        <v>85</v>
      </c>
      <c r="M14" s="24">
        <v>100</v>
      </c>
    </row>
    <row r="15" spans="1:13" ht="19.5" customHeight="1">
      <c r="A15" s="27" t="s">
        <v>17</v>
      </c>
      <c r="B15" s="28"/>
      <c r="C15" s="28"/>
      <c r="D15" s="27" t="s">
        <v>22</v>
      </c>
      <c r="E15" s="23">
        <f t="shared" si="1"/>
        <v>1610</v>
      </c>
      <c r="F15" s="24">
        <v>698</v>
      </c>
      <c r="G15" s="24">
        <v>64</v>
      </c>
      <c r="H15" s="24">
        <v>203</v>
      </c>
      <c r="I15" s="24">
        <v>148</v>
      </c>
      <c r="J15" s="24">
        <v>114</v>
      </c>
      <c r="K15" s="24">
        <v>2</v>
      </c>
      <c r="L15" s="24">
        <v>110</v>
      </c>
      <c r="M15" s="24">
        <v>271</v>
      </c>
    </row>
    <row r="16" spans="1:13" ht="19.5" customHeight="1">
      <c r="A16" s="27" t="s">
        <v>20</v>
      </c>
      <c r="B16" s="28"/>
      <c r="C16" s="28"/>
      <c r="D16" s="27" t="s">
        <v>23</v>
      </c>
      <c r="E16" s="23">
        <f t="shared" si="1"/>
        <v>882</v>
      </c>
      <c r="F16" s="24">
        <v>402</v>
      </c>
      <c r="G16" s="24">
        <v>22</v>
      </c>
      <c r="H16" s="24">
        <v>11</v>
      </c>
      <c r="I16" s="24">
        <v>228</v>
      </c>
      <c r="J16" s="24">
        <v>19</v>
      </c>
      <c r="K16" s="24">
        <v>38</v>
      </c>
      <c r="L16" s="24">
        <v>106</v>
      </c>
      <c r="M16" s="24">
        <v>56</v>
      </c>
    </row>
    <row r="17" spans="1:13" ht="19.5" customHeight="1">
      <c r="A17" s="27" t="s">
        <v>17</v>
      </c>
      <c r="B17" s="28"/>
      <c r="C17" s="28"/>
      <c r="D17" s="27" t="s">
        <v>24</v>
      </c>
      <c r="E17" s="23">
        <f t="shared" si="1"/>
        <v>9408</v>
      </c>
      <c r="F17" s="24">
        <v>3019</v>
      </c>
      <c r="G17" s="24">
        <v>167</v>
      </c>
      <c r="H17" s="24">
        <v>215</v>
      </c>
      <c r="I17" s="24">
        <v>2701</v>
      </c>
      <c r="J17" s="24">
        <v>423</v>
      </c>
      <c r="K17" s="24">
        <v>7</v>
      </c>
      <c r="L17" s="24">
        <v>691</v>
      </c>
      <c r="M17" s="24">
        <v>2185</v>
      </c>
    </row>
    <row r="18" spans="1:13" ht="19.5" customHeight="1">
      <c r="A18" s="27" t="s">
        <v>20</v>
      </c>
      <c r="B18" s="28" t="s">
        <v>17</v>
      </c>
      <c r="C18" s="28"/>
      <c r="D18" s="27" t="s">
        <v>25</v>
      </c>
      <c r="E18" s="23">
        <f t="shared" si="1"/>
        <v>8586</v>
      </c>
      <c r="F18" s="24">
        <v>2072</v>
      </c>
      <c r="G18" s="24">
        <v>132</v>
      </c>
      <c r="H18" s="24">
        <v>562</v>
      </c>
      <c r="I18" s="24">
        <v>2266</v>
      </c>
      <c r="J18" s="24">
        <v>439</v>
      </c>
      <c r="K18" s="24">
        <v>4</v>
      </c>
      <c r="L18" s="24">
        <v>514</v>
      </c>
      <c r="M18" s="24">
        <v>2597</v>
      </c>
    </row>
    <row r="19" spans="1:13" ht="19.5" customHeight="1">
      <c r="A19" s="27" t="s">
        <v>17</v>
      </c>
      <c r="B19" s="28"/>
      <c r="C19" s="28"/>
      <c r="D19" s="27" t="s">
        <v>26</v>
      </c>
      <c r="E19" s="23">
        <f t="shared" si="1"/>
        <v>497</v>
      </c>
      <c r="F19" s="24">
        <v>278</v>
      </c>
      <c r="G19" s="24">
        <v>10</v>
      </c>
      <c r="H19" s="24">
        <v>17</v>
      </c>
      <c r="I19" s="24">
        <v>60</v>
      </c>
      <c r="J19" s="24">
        <v>26</v>
      </c>
      <c r="K19" s="24">
        <v>0</v>
      </c>
      <c r="L19" s="24">
        <v>45</v>
      </c>
      <c r="M19" s="24">
        <v>61</v>
      </c>
    </row>
    <row r="20" spans="1:13" ht="19.5" customHeight="1">
      <c r="A20" s="38" t="s">
        <v>16</v>
      </c>
      <c r="B20" s="39"/>
      <c r="C20" s="39"/>
      <c r="D20" s="29" t="s">
        <v>10</v>
      </c>
      <c r="E20" s="23">
        <f t="shared" si="1"/>
        <v>747</v>
      </c>
      <c r="F20" s="24">
        <v>291</v>
      </c>
      <c r="G20" s="24">
        <v>22</v>
      </c>
      <c r="H20" s="24">
        <v>15</v>
      </c>
      <c r="I20" s="24">
        <v>316</v>
      </c>
      <c r="J20" s="24">
        <v>0</v>
      </c>
      <c r="K20" s="24">
        <v>0</v>
      </c>
      <c r="L20" s="24">
        <v>50</v>
      </c>
      <c r="M20" s="24">
        <v>53</v>
      </c>
    </row>
    <row r="21" spans="1:13" ht="19.5" customHeight="1">
      <c r="A21" s="27" t="s">
        <v>17</v>
      </c>
      <c r="B21" s="28"/>
      <c r="C21" s="28"/>
      <c r="D21" s="27" t="s">
        <v>27</v>
      </c>
      <c r="E21" s="23">
        <f t="shared" si="1"/>
        <v>775</v>
      </c>
      <c r="F21" s="24">
        <v>375</v>
      </c>
      <c r="G21" s="24">
        <v>18</v>
      </c>
      <c r="H21" s="24">
        <v>31</v>
      </c>
      <c r="I21" s="24">
        <v>129</v>
      </c>
      <c r="J21" s="24">
        <v>23</v>
      </c>
      <c r="K21" s="24">
        <v>0</v>
      </c>
      <c r="L21" s="24">
        <v>104</v>
      </c>
      <c r="M21" s="24">
        <v>95</v>
      </c>
    </row>
    <row r="22" spans="1:13" ht="19.5" customHeight="1" thickBot="1">
      <c r="A22" s="30" t="s">
        <v>17</v>
      </c>
      <c r="B22" s="31" t="s">
        <v>17</v>
      </c>
      <c r="C22" s="31"/>
      <c r="D22" s="30" t="s">
        <v>28</v>
      </c>
      <c r="E22" s="25">
        <f t="shared" si="1"/>
        <v>2153</v>
      </c>
      <c r="F22" s="26">
        <v>630</v>
      </c>
      <c r="G22" s="26">
        <v>28</v>
      </c>
      <c r="H22" s="26">
        <v>27</v>
      </c>
      <c r="I22" s="26">
        <v>507</v>
      </c>
      <c r="J22" s="26">
        <v>8</v>
      </c>
      <c r="K22" s="26">
        <v>0</v>
      </c>
      <c r="L22" s="26">
        <v>161</v>
      </c>
      <c r="M22" s="26">
        <v>792</v>
      </c>
    </row>
    <row r="23" spans="1:13" ht="13.5" customHeight="1">
      <c r="A23" s="16"/>
      <c r="B23" s="17"/>
      <c r="C23" s="17"/>
      <c r="D23" s="16"/>
      <c r="E23" s="16"/>
      <c r="F23" s="16"/>
      <c r="G23" s="16"/>
      <c r="H23" s="16"/>
      <c r="I23" s="16"/>
      <c r="J23" s="48" t="s">
        <v>8</v>
      </c>
      <c r="K23" s="49"/>
      <c r="L23" s="49"/>
      <c r="M23" s="49"/>
    </row>
  </sheetData>
  <sheetProtection/>
  <mergeCells count="10">
    <mergeCell ref="I3:K3"/>
    <mergeCell ref="A5:B5"/>
    <mergeCell ref="A20:C20"/>
    <mergeCell ref="A3:D4"/>
    <mergeCell ref="E3:E4"/>
    <mergeCell ref="J23:M23"/>
    <mergeCell ref="L3:L4"/>
    <mergeCell ref="M3:M4"/>
    <mergeCell ref="F3:H3"/>
    <mergeCell ref="A11:C11"/>
  </mergeCells>
  <printOptions/>
  <pageMargins left="0.7874015748031497" right="0.7874015748031497" top="0.7874015748031497" bottom="0.7874015748031497" header="0.5118110236220472" footer="0.5118110236220472"/>
  <pageSetup firstPageNumber="15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2" sqref="A2"/>
    </sheetView>
  </sheetViews>
  <sheetFormatPr defaultColWidth="8.140625" defaultRowHeight="12"/>
  <cols>
    <col min="1" max="1" width="4.7109375" style="3" customWidth="1"/>
    <col min="2" max="2" width="3.421875" style="14" customWidth="1"/>
    <col min="3" max="3" width="3.7109375" style="14" customWidth="1"/>
    <col min="4" max="4" width="7.28125" style="3" customWidth="1"/>
    <col min="5" max="5" width="8.7109375" style="3" customWidth="1"/>
    <col min="6" max="6" width="8.7109375" style="3" bestFit="1" customWidth="1"/>
    <col min="7" max="12" width="8.28125" style="3" bestFit="1" customWidth="1"/>
    <col min="13" max="13" width="8.7109375" style="3" bestFit="1" customWidth="1"/>
    <col min="14" max="16384" width="8.140625" style="3" customWidth="1"/>
  </cols>
  <sheetData>
    <row r="1" spans="1:13" s="14" customFormat="1" ht="24.75" customHeight="1">
      <c r="A1" s="18" t="s">
        <v>31</v>
      </c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</row>
    <row r="2" spans="1:13" ht="19.5" customHeight="1" thickBot="1">
      <c r="A2" s="20" t="s">
        <v>39</v>
      </c>
      <c r="B2" s="2"/>
      <c r="C2" s="2"/>
      <c r="D2" s="1"/>
      <c r="E2" s="15"/>
      <c r="F2" s="15"/>
      <c r="G2" s="15"/>
      <c r="H2" s="15"/>
      <c r="I2" s="15"/>
      <c r="J2" s="15"/>
      <c r="K2" s="15"/>
      <c r="L2" s="70"/>
      <c r="M2" s="32" t="s">
        <v>38</v>
      </c>
    </row>
    <row r="3" spans="1:13" ht="19.5" customHeight="1">
      <c r="A3" s="40" t="s">
        <v>37</v>
      </c>
      <c r="B3" s="41"/>
      <c r="C3" s="41"/>
      <c r="D3" s="42"/>
      <c r="E3" s="46" t="s">
        <v>0</v>
      </c>
      <c r="F3" s="33" t="s">
        <v>1</v>
      </c>
      <c r="G3" s="34"/>
      <c r="H3" s="34"/>
      <c r="I3" s="33" t="s">
        <v>2</v>
      </c>
      <c r="J3" s="34"/>
      <c r="K3" s="35"/>
      <c r="L3" s="46" t="s">
        <v>36</v>
      </c>
      <c r="M3" s="50" t="s">
        <v>4</v>
      </c>
    </row>
    <row r="4" spans="1:13" ht="19.5" customHeight="1">
      <c r="A4" s="43"/>
      <c r="B4" s="44"/>
      <c r="C4" s="44"/>
      <c r="D4" s="45"/>
      <c r="E4" s="47"/>
      <c r="F4" s="5" t="s">
        <v>5</v>
      </c>
      <c r="G4" s="5" t="s">
        <v>6</v>
      </c>
      <c r="H4" s="4" t="s">
        <v>7</v>
      </c>
      <c r="I4" s="5" t="s">
        <v>5</v>
      </c>
      <c r="J4" s="5" t="s">
        <v>6</v>
      </c>
      <c r="K4" s="6" t="s">
        <v>7</v>
      </c>
      <c r="L4" s="47"/>
      <c r="M4" s="51"/>
    </row>
    <row r="5" spans="1:13" ht="19.5" customHeight="1">
      <c r="A5" s="69" t="s">
        <v>35</v>
      </c>
      <c r="B5" s="68"/>
      <c r="C5" s="68"/>
      <c r="D5" s="67"/>
      <c r="E5" s="66">
        <f>SUM(F5:M5)</f>
        <v>2193</v>
      </c>
      <c r="F5" s="64">
        <v>561</v>
      </c>
      <c r="G5" s="64">
        <v>46</v>
      </c>
      <c r="H5" s="64">
        <v>14</v>
      </c>
      <c r="I5" s="64">
        <v>326</v>
      </c>
      <c r="J5" s="64">
        <v>11</v>
      </c>
      <c r="K5" s="65">
        <v>0</v>
      </c>
      <c r="L5" s="64">
        <v>108</v>
      </c>
      <c r="M5" s="64">
        <v>1127</v>
      </c>
    </row>
    <row r="6" spans="1:13" ht="19.5" customHeight="1">
      <c r="A6" s="61" t="s">
        <v>34</v>
      </c>
      <c r="B6" s="63"/>
      <c r="C6" s="63"/>
      <c r="D6" s="62"/>
      <c r="E6" s="58">
        <f>SUM(F6:M6)</f>
        <v>16747</v>
      </c>
      <c r="F6" s="56">
        <v>4742</v>
      </c>
      <c r="G6" s="56">
        <v>273</v>
      </c>
      <c r="H6" s="56">
        <v>687</v>
      </c>
      <c r="I6" s="56">
        <v>4681</v>
      </c>
      <c r="J6" s="56">
        <v>596</v>
      </c>
      <c r="K6" s="57">
        <v>0</v>
      </c>
      <c r="L6" s="56">
        <v>1112</v>
      </c>
      <c r="M6" s="56">
        <v>4656</v>
      </c>
    </row>
    <row r="7" spans="1:13" ht="19.5" customHeight="1" thickBot="1">
      <c r="A7" s="61" t="s">
        <v>33</v>
      </c>
      <c r="B7" s="60"/>
      <c r="C7" s="60"/>
      <c r="D7" s="59"/>
      <c r="E7" s="58">
        <f>SUM(F7:M7)</f>
        <v>1403</v>
      </c>
      <c r="F7" s="56">
        <v>342</v>
      </c>
      <c r="G7" s="56">
        <v>10</v>
      </c>
      <c r="H7" s="56">
        <v>11</v>
      </c>
      <c r="I7" s="56">
        <v>324</v>
      </c>
      <c r="J7" s="56">
        <v>6</v>
      </c>
      <c r="K7" s="57">
        <v>0</v>
      </c>
      <c r="L7" s="56">
        <v>97</v>
      </c>
      <c r="M7" s="56">
        <v>613</v>
      </c>
    </row>
    <row r="8" spans="1:13" ht="13.5" customHeight="1">
      <c r="A8" s="55"/>
      <c r="B8" s="55"/>
      <c r="C8" s="55"/>
      <c r="D8" s="55"/>
      <c r="E8" s="54"/>
      <c r="F8" s="54"/>
      <c r="G8" s="54"/>
      <c r="H8" s="54"/>
      <c r="I8" s="54"/>
      <c r="J8" s="52"/>
      <c r="K8" s="53"/>
      <c r="L8" s="53"/>
      <c r="M8" s="52" t="s">
        <v>8</v>
      </c>
    </row>
  </sheetData>
  <sheetProtection/>
  <mergeCells count="9">
    <mergeCell ref="M3:M4"/>
    <mergeCell ref="A7:D7"/>
    <mergeCell ref="A3:D4"/>
    <mergeCell ref="F3:H3"/>
    <mergeCell ref="I3:K3"/>
    <mergeCell ref="A5:D5"/>
    <mergeCell ref="A6:D6"/>
    <mergeCell ref="E3:E4"/>
    <mergeCell ref="L3:L4"/>
  </mergeCells>
  <printOptions/>
  <pageMargins left="0.7874015748031497" right="0.7874015748031497" top="0.7874015748031497" bottom="0.7874015748031497" header="0.5118110236220472" footer="0.5118110236220472"/>
  <pageSetup firstPageNumber="15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2012-05-11T05:01:45Z</cp:lastPrinted>
  <dcterms:created xsi:type="dcterms:W3CDTF">2003-05-18T10:03:42Z</dcterms:created>
  <dcterms:modified xsi:type="dcterms:W3CDTF">2017-03-29T05:55:25Z</dcterms:modified>
  <cp:category/>
  <cp:version/>
  <cp:contentType/>
  <cp:contentStatus/>
</cp:coreProperties>
</file>