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地方別宿泊斡旋数" sheetId="1" r:id="rId1"/>
    <sheet name="月別利用者数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<sst xmlns="http://schemas.openxmlformats.org/spreadsheetml/2006/main" count="51" uniqueCount="45">
  <si>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(単位：人）</t>
  </si>
  <si>
    <t>総　数</t>
  </si>
  <si>
    <t>北海道</t>
  </si>
  <si>
    <t>関　東</t>
  </si>
  <si>
    <t>中　部</t>
  </si>
  <si>
    <t>近　畿</t>
  </si>
  <si>
    <t>中　国</t>
  </si>
  <si>
    <t>四　国</t>
  </si>
  <si>
    <t>国　外</t>
  </si>
  <si>
    <t>東　 北</t>
  </si>
  <si>
    <t>九　州</t>
  </si>
  <si>
    <t>　資料：（社）びわ湖大津観光協会</t>
  </si>
  <si>
    <t>平成18年度</t>
  </si>
  <si>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19</t>
    </r>
  </si>
  <si>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20</t>
    </r>
  </si>
  <si>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21</t>
    </r>
  </si>
  <si>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22</t>
    </r>
  </si>
  <si>
    <t>区分</t>
  </si>
  <si>
    <t>147　　観光案内所利用状況</t>
  </si>
  <si>
    <t>(1)　地方別宿泊斡旋数</t>
  </si>
  <si>
    <t>資料：(社)びわ湖大津観光協会</t>
  </si>
  <si>
    <t>（注）宿泊紹介数は利用者の再掲である。</t>
  </si>
  <si>
    <t xml:space="preserve">   3</t>
  </si>
  <si>
    <t xml:space="preserve">   2</t>
  </si>
  <si>
    <t>平成23年  1月</t>
  </si>
  <si>
    <t xml:space="preserve">    12</t>
  </si>
  <si>
    <t xml:space="preserve">    11</t>
  </si>
  <si>
    <t xml:space="preserve"> </t>
  </si>
  <si>
    <t xml:space="preserve">    10</t>
  </si>
  <si>
    <t xml:space="preserve">    9</t>
  </si>
  <si>
    <t xml:space="preserve">    8</t>
  </si>
  <si>
    <t xml:space="preserve">    7</t>
  </si>
  <si>
    <t xml:space="preserve">    6</t>
  </si>
  <si>
    <t xml:space="preserve">    5</t>
  </si>
  <si>
    <t>平成22年　4月</t>
  </si>
  <si>
    <t>人     数</t>
  </si>
  <si>
    <t>件     数</t>
  </si>
  <si>
    <t>外   国   人</t>
  </si>
  <si>
    <t>日本人（個人）</t>
  </si>
  <si>
    <t>総     数</t>
  </si>
  <si>
    <t>宿   泊   紹   介   数</t>
  </si>
  <si>
    <t>利        用        者        数</t>
  </si>
  <si>
    <t>区分</t>
  </si>
  <si>
    <t>（単位：件・人）</t>
  </si>
  <si>
    <t>(2)　月別利用者数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</si>
</sst>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176" fontId="0" fillId="0" borderId="0" xfId="0" applyAlignment="1">
      <alignment/>
    </xf>
    <xf numFmtId="176" fontId="6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12" xfId="0" applyFont="1" applyBorder="1" applyAlignment="1">
      <alignment horizontal="center" vertical="center"/>
    </xf>
    <xf numFmtId="176" fontId="5" fillId="0" borderId="13" xfId="0" applyFont="1" applyBorder="1" applyAlignment="1">
      <alignment vertical="center"/>
    </xf>
    <xf numFmtId="176" fontId="0" fillId="0" borderId="13" xfId="0" applyFont="1" applyBorder="1" applyAlignment="1">
      <alignment vertical="center"/>
    </xf>
    <xf numFmtId="176" fontId="0" fillId="0" borderId="13" xfId="0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Font="1" applyBorder="1" applyAlignment="1" quotePrefix="1">
      <alignment horizontal="right" vertical="center"/>
    </xf>
    <xf numFmtId="176" fontId="8" fillId="0" borderId="13" xfId="0" applyFont="1" applyBorder="1" applyAlignment="1">
      <alignment vertical="center"/>
    </xf>
    <xf numFmtId="176" fontId="0" fillId="0" borderId="0" xfId="0" applyFont="1" applyAlignment="1" quotePrefix="1">
      <alignment horizontal="center" vertical="center"/>
    </xf>
    <xf numFmtId="176" fontId="0" fillId="0" borderId="17" xfId="0" applyFont="1" applyBorder="1" applyAlignment="1" quotePrefix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0" fillId="0" borderId="20" xfId="0" applyFont="1" applyBorder="1" applyAlignment="1">
      <alignment horizontal="distributed" vertical="center" indent="2"/>
    </xf>
    <xf numFmtId="176" fontId="0" fillId="0" borderId="21" xfId="0" applyFont="1" applyBorder="1" applyAlignment="1">
      <alignment horizontal="distributed" vertical="center" indent="2"/>
    </xf>
    <xf numFmtId="176" fontId="0" fillId="0" borderId="1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22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13" xfId="0" applyFont="1" applyFill="1" applyBorder="1" applyAlignment="1">
      <alignment vertical="center"/>
    </xf>
    <xf numFmtId="176" fontId="0" fillId="0" borderId="16" xfId="0" applyFont="1" applyBorder="1" applyAlignment="1">
      <alignment vertical="center"/>
    </xf>
    <xf numFmtId="49" fontId="0" fillId="0" borderId="13" xfId="61" applyNumberFormat="1" applyFont="1" applyBorder="1" applyAlignment="1">
      <alignment horizontal="center" vertical="center"/>
      <protection/>
    </xf>
    <xf numFmtId="176" fontId="0" fillId="0" borderId="0" xfId="0" applyFont="1" applyFill="1" applyBorder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15" xfId="0" applyFont="1" applyBorder="1" applyAlignment="1">
      <alignment vertical="center"/>
    </xf>
    <xf numFmtId="49" fontId="0" fillId="0" borderId="0" xfId="61" applyNumberFormat="1" applyFont="1" applyBorder="1" applyAlignment="1">
      <alignment horizontal="center" vertical="center"/>
      <protection/>
    </xf>
    <xf numFmtId="176" fontId="0" fillId="0" borderId="0" xfId="61" applyFont="1" applyBorder="1" applyAlignment="1" quotePrefix="1">
      <alignment horizontal="center" vertical="center"/>
      <protection/>
    </xf>
    <xf numFmtId="176" fontId="0" fillId="0" borderId="23" xfId="0" applyFont="1" applyBorder="1" applyAlignment="1">
      <alignment horizontal="center" vertical="center"/>
    </xf>
    <xf numFmtId="176" fontId="0" fillId="0" borderId="24" xfId="0" applyFont="1" applyBorder="1" applyAlignment="1">
      <alignment horizontal="center" vertical="center"/>
    </xf>
    <xf numFmtId="176" fontId="0" fillId="0" borderId="25" xfId="0" applyFont="1" applyBorder="1" applyAlignment="1">
      <alignment horizontal="center" vertical="center"/>
    </xf>
    <xf numFmtId="176" fontId="0" fillId="0" borderId="23" xfId="0" applyFont="1" applyBorder="1" applyAlignment="1">
      <alignment horizontal="center" vertical="center"/>
    </xf>
    <xf numFmtId="176" fontId="0" fillId="0" borderId="21" xfId="0" applyBorder="1" applyAlignment="1">
      <alignment horizontal="distributed" vertical="center" indent="2"/>
    </xf>
    <xf numFmtId="176" fontId="0" fillId="0" borderId="26" xfId="0" applyFont="1" applyBorder="1" applyAlignment="1">
      <alignment horizontal="center" vertical="center"/>
    </xf>
    <xf numFmtId="176" fontId="0" fillId="0" borderId="27" xfId="0" applyFont="1" applyBorder="1" applyAlignment="1">
      <alignment horizontal="center" vertical="center"/>
    </xf>
    <xf numFmtId="176" fontId="0" fillId="0" borderId="28" xfId="0" applyFont="1" applyBorder="1" applyAlignment="1">
      <alignment horizontal="center" vertical="center"/>
    </xf>
    <xf numFmtId="176" fontId="0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A2" sqref="A2"/>
    </sheetView>
  </sheetViews>
  <sheetFormatPr defaultColWidth="9.140625" defaultRowHeight="13.5" customHeight="1"/>
  <cols>
    <col min="1" max="1" width="17.7109375" style="3" customWidth="1"/>
    <col min="2" max="7" width="9.140625" style="3" customWidth="1"/>
    <col min="8" max="16384" width="9.140625" style="3" customWidth="1"/>
  </cols>
  <sheetData>
    <row r="1" spans="1:9" ht="18.75" customHeight="1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9" s="1" customFormat="1" ht="18.75" customHeight="1" thickBot="1">
      <c r="A2" s="16" t="s">
        <v>19</v>
      </c>
      <c r="B2" s="8"/>
      <c r="C2" s="8"/>
      <c r="D2" s="8"/>
      <c r="E2" s="8"/>
      <c r="F2" s="9"/>
      <c r="G2" s="9"/>
      <c r="H2" s="9"/>
      <c r="I2" s="10" t="s">
        <v>0</v>
      </c>
    </row>
    <row r="3" spans="1:9" s="1" customFormat="1" ht="15" customHeight="1">
      <c r="A3" s="21" t="s">
        <v>17</v>
      </c>
      <c r="B3" s="23" t="s">
        <v>1</v>
      </c>
      <c r="C3" s="5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5" t="s">
        <v>7</v>
      </c>
      <c r="I3" s="19" t="s">
        <v>8</v>
      </c>
    </row>
    <row r="4" spans="1:9" s="1" customFormat="1" ht="15" customHeight="1">
      <c r="A4" s="22"/>
      <c r="B4" s="24"/>
      <c r="C4" s="6" t="s">
        <v>9</v>
      </c>
      <c r="D4" s="24"/>
      <c r="E4" s="24"/>
      <c r="F4" s="24"/>
      <c r="G4" s="24"/>
      <c r="H4" s="6" t="s">
        <v>10</v>
      </c>
      <c r="I4" s="20"/>
    </row>
    <row r="5" spans="1:9" s="1" customFormat="1" ht="15" customHeight="1">
      <c r="A5" s="7" t="s">
        <v>12</v>
      </c>
      <c r="B5" s="11">
        <v>709</v>
      </c>
      <c r="C5" s="12">
        <v>21</v>
      </c>
      <c r="D5" s="12">
        <v>243</v>
      </c>
      <c r="E5" s="12">
        <v>162</v>
      </c>
      <c r="F5" s="12">
        <v>149</v>
      </c>
      <c r="G5" s="12">
        <v>56</v>
      </c>
      <c r="H5" s="12">
        <v>65</v>
      </c>
      <c r="I5" s="12">
        <v>13</v>
      </c>
    </row>
    <row r="6" spans="1:9" ht="15" customHeight="1">
      <c r="A6" s="17" t="s">
        <v>13</v>
      </c>
      <c r="B6" s="13">
        <v>611</v>
      </c>
      <c r="C6" s="12">
        <v>27</v>
      </c>
      <c r="D6" s="12">
        <v>201</v>
      </c>
      <c r="E6" s="12">
        <v>149</v>
      </c>
      <c r="F6" s="12">
        <v>117</v>
      </c>
      <c r="G6" s="12">
        <v>35</v>
      </c>
      <c r="H6" s="12">
        <v>52</v>
      </c>
      <c r="I6" s="12">
        <v>30</v>
      </c>
    </row>
    <row r="7" spans="1:9" ht="15" customHeight="1">
      <c r="A7" s="17" t="s">
        <v>14</v>
      </c>
      <c r="B7" s="13">
        <v>587</v>
      </c>
      <c r="C7" s="12">
        <v>32</v>
      </c>
      <c r="D7" s="12">
        <v>168</v>
      </c>
      <c r="E7" s="12">
        <v>116</v>
      </c>
      <c r="F7" s="12">
        <v>137</v>
      </c>
      <c r="G7" s="12">
        <v>31</v>
      </c>
      <c r="H7" s="12">
        <v>72</v>
      </c>
      <c r="I7" s="12">
        <v>31</v>
      </c>
    </row>
    <row r="8" spans="1:9" ht="15" customHeight="1">
      <c r="A8" s="17" t="s">
        <v>15</v>
      </c>
      <c r="B8" s="13">
        <f>SUM(C8:I8)</f>
        <v>467</v>
      </c>
      <c r="C8" s="12">
        <v>26</v>
      </c>
      <c r="D8" s="12">
        <v>136</v>
      </c>
      <c r="E8" s="12">
        <v>99</v>
      </c>
      <c r="F8" s="12">
        <v>103</v>
      </c>
      <c r="G8" s="12">
        <v>53</v>
      </c>
      <c r="H8" s="12">
        <v>39</v>
      </c>
      <c r="I8" s="12">
        <v>11</v>
      </c>
    </row>
    <row r="9" spans="1:9" s="1" customFormat="1" ht="15" customHeight="1" thickBot="1">
      <c r="A9" s="18" t="s">
        <v>16</v>
      </c>
      <c r="B9" s="14">
        <f>SUM(C9:I9)</f>
        <v>364</v>
      </c>
      <c r="C9" s="9">
        <v>10</v>
      </c>
      <c r="D9" s="9">
        <v>143</v>
      </c>
      <c r="E9" s="9">
        <v>71</v>
      </c>
      <c r="F9" s="9">
        <v>75</v>
      </c>
      <c r="G9" s="9">
        <v>19</v>
      </c>
      <c r="H9" s="9">
        <v>34</v>
      </c>
      <c r="I9" s="9">
        <v>12</v>
      </c>
    </row>
    <row r="10" spans="1:9" s="1" customFormat="1" ht="13.5" customHeight="1">
      <c r="A10" s="4"/>
      <c r="B10" s="4"/>
      <c r="C10" s="4"/>
      <c r="D10" s="4"/>
      <c r="E10" s="4"/>
      <c r="F10" s="4"/>
      <c r="G10" s="4"/>
      <c r="H10" s="4"/>
      <c r="I10" s="15" t="s">
        <v>11</v>
      </c>
    </row>
    <row r="11" spans="1:9" s="1" customFormat="1" ht="7.5" customHeight="1">
      <c r="A11" s="4"/>
      <c r="B11" s="4"/>
      <c r="C11" s="4"/>
      <c r="D11" s="4"/>
      <c r="E11" s="4"/>
      <c r="F11" s="4"/>
      <c r="G11" s="4"/>
      <c r="H11" s="4"/>
      <c r="I11" s="15"/>
    </row>
  </sheetData>
  <sheetProtection/>
  <mergeCells count="7">
    <mergeCell ref="I3:I4"/>
    <mergeCell ref="A3:A4"/>
    <mergeCell ref="B3:B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firstPageNumber="165" useFirstPageNumber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A2" sqref="A2"/>
    </sheetView>
  </sheetViews>
  <sheetFormatPr defaultColWidth="9.140625" defaultRowHeight="13.5" customHeight="1"/>
  <cols>
    <col min="1" max="1" width="17.7109375" style="3" customWidth="1"/>
    <col min="2" max="7" width="9.140625" style="3" customWidth="1"/>
    <col min="8" max="16384" width="9.140625" style="3" customWidth="1"/>
  </cols>
  <sheetData>
    <row r="1" spans="1:9" ht="18.75" customHeight="1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9" ht="18.75" customHeight="1" thickBot="1">
      <c r="A2" s="16" t="s">
        <v>44</v>
      </c>
      <c r="B2" s="8"/>
      <c r="C2" s="8"/>
      <c r="D2" s="9"/>
      <c r="E2" s="9"/>
      <c r="F2" s="9"/>
      <c r="G2" s="9"/>
      <c r="H2" s="9"/>
      <c r="I2" s="43" t="s">
        <v>43</v>
      </c>
    </row>
    <row r="3" spans="1:9" ht="34.5" customHeight="1">
      <c r="A3" s="21" t="s">
        <v>42</v>
      </c>
      <c r="B3" s="41" t="s">
        <v>41</v>
      </c>
      <c r="C3" s="40"/>
      <c r="D3" s="40"/>
      <c r="E3" s="40"/>
      <c r="F3" s="40"/>
      <c r="G3" s="42"/>
      <c r="H3" s="41" t="s">
        <v>40</v>
      </c>
      <c r="I3" s="40"/>
    </row>
    <row r="4" spans="1:9" ht="34.5" customHeight="1">
      <c r="A4" s="39"/>
      <c r="B4" s="38" t="s">
        <v>39</v>
      </c>
      <c r="C4" s="36"/>
      <c r="D4" s="38" t="s">
        <v>38</v>
      </c>
      <c r="E4" s="36"/>
      <c r="F4" s="37" t="s">
        <v>37</v>
      </c>
      <c r="G4" s="36"/>
      <c r="H4" s="35" t="s">
        <v>36</v>
      </c>
      <c r="I4" s="35" t="s">
        <v>35</v>
      </c>
    </row>
    <row r="5" spans="1:9" ht="34.5" customHeight="1">
      <c r="A5" s="7" t="s">
        <v>12</v>
      </c>
      <c r="B5" s="32"/>
      <c r="C5" s="30">
        <v>46842</v>
      </c>
      <c r="D5" s="30"/>
      <c r="E5" s="30">
        <v>45781</v>
      </c>
      <c r="F5" s="30"/>
      <c r="G5" s="30">
        <v>1061</v>
      </c>
      <c r="H5" s="30">
        <v>403</v>
      </c>
      <c r="I5" s="30">
        <v>709</v>
      </c>
    </row>
    <row r="6" spans="1:9" ht="34.5" customHeight="1">
      <c r="A6" s="17" t="s">
        <v>13</v>
      </c>
      <c r="B6" s="32"/>
      <c r="C6" s="30">
        <v>46856</v>
      </c>
      <c r="D6" s="30"/>
      <c r="E6" s="30">
        <v>46056</v>
      </c>
      <c r="F6" s="30"/>
      <c r="G6" s="30">
        <v>800</v>
      </c>
      <c r="H6" s="30">
        <v>371</v>
      </c>
      <c r="I6" s="30">
        <v>611</v>
      </c>
    </row>
    <row r="7" spans="1:9" ht="34.5" customHeight="1">
      <c r="A7" s="17" t="s">
        <v>14</v>
      </c>
      <c r="B7" s="32"/>
      <c r="C7" s="30">
        <v>55047</v>
      </c>
      <c r="D7" s="30"/>
      <c r="E7" s="30">
        <v>54235</v>
      </c>
      <c r="F7" s="30"/>
      <c r="G7" s="30">
        <v>812</v>
      </c>
      <c r="H7" s="30">
        <v>345</v>
      </c>
      <c r="I7" s="30">
        <v>587</v>
      </c>
    </row>
    <row r="8" spans="1:9" ht="34.5" customHeight="1">
      <c r="A8" s="17" t="s">
        <v>15</v>
      </c>
      <c r="B8" s="32"/>
      <c r="C8" s="30">
        <f>SUM(E8,G8)</f>
        <v>54933</v>
      </c>
      <c r="D8" s="30"/>
      <c r="E8" s="30">
        <v>54123</v>
      </c>
      <c r="F8" s="30"/>
      <c r="G8" s="30">
        <v>810</v>
      </c>
      <c r="H8" s="30">
        <v>240</v>
      </c>
      <c r="I8" s="30">
        <v>467</v>
      </c>
    </row>
    <row r="9" spans="1:9" ht="34.5" customHeight="1">
      <c r="A9" s="17" t="s">
        <v>16</v>
      </c>
      <c r="B9" s="32"/>
      <c r="C9" s="30">
        <f>SUM(E9,G9)</f>
        <v>54154</v>
      </c>
      <c r="D9" s="4"/>
      <c r="E9" s="4">
        <f>SUM(E11:E22)</f>
        <v>53389</v>
      </c>
      <c r="F9" s="4"/>
      <c r="G9" s="4">
        <f>SUM(G11:G22)</f>
        <v>765</v>
      </c>
      <c r="H9" s="4">
        <f>SUM(H11:H22)</f>
        <v>198</v>
      </c>
      <c r="I9" s="4">
        <f>SUM(I11:I22)</f>
        <v>364</v>
      </c>
    </row>
    <row r="10" spans="1:9" ht="9.75" customHeight="1">
      <c r="A10" s="34"/>
      <c r="B10" s="32"/>
      <c r="C10" s="30"/>
      <c r="D10" s="31"/>
      <c r="E10" s="30"/>
      <c r="F10" s="31"/>
      <c r="G10" s="30"/>
      <c r="H10" s="30"/>
      <c r="I10" s="30"/>
    </row>
    <row r="11" spans="1:9" ht="34.5" customHeight="1">
      <c r="A11" s="26" t="s">
        <v>34</v>
      </c>
      <c r="B11" s="32"/>
      <c r="C11" s="30">
        <f>SUM(E11,G11)</f>
        <v>5159</v>
      </c>
      <c r="D11" s="31"/>
      <c r="E11" s="30">
        <v>5028</v>
      </c>
      <c r="F11" s="31"/>
      <c r="G11" s="30">
        <v>131</v>
      </c>
      <c r="H11" s="30">
        <v>20</v>
      </c>
      <c r="I11" s="30">
        <v>30</v>
      </c>
    </row>
    <row r="12" spans="1:9" ht="34.5" customHeight="1">
      <c r="A12" s="33" t="s">
        <v>33</v>
      </c>
      <c r="B12" s="32"/>
      <c r="C12" s="30">
        <f>SUM(E12,G12)</f>
        <v>5266</v>
      </c>
      <c r="D12" s="31"/>
      <c r="E12" s="30">
        <v>5180</v>
      </c>
      <c r="F12" s="31"/>
      <c r="G12" s="30">
        <v>86</v>
      </c>
      <c r="H12" s="30">
        <v>21</v>
      </c>
      <c r="I12" s="30">
        <v>40</v>
      </c>
    </row>
    <row r="13" spans="1:9" ht="34.5" customHeight="1">
      <c r="A13" s="33" t="s">
        <v>32</v>
      </c>
      <c r="B13" s="32"/>
      <c r="C13" s="30">
        <f>SUM(E13,G13)</f>
        <v>3832</v>
      </c>
      <c r="D13" s="31"/>
      <c r="E13" s="30">
        <v>3788</v>
      </c>
      <c r="F13" s="31"/>
      <c r="G13" s="30">
        <v>44</v>
      </c>
      <c r="H13" s="30">
        <v>15</v>
      </c>
      <c r="I13" s="30">
        <v>32</v>
      </c>
    </row>
    <row r="14" spans="1:9" ht="34.5" customHeight="1">
      <c r="A14" s="33" t="s">
        <v>31</v>
      </c>
      <c r="B14" s="32"/>
      <c r="C14" s="30">
        <f>SUM(E14,G14)</f>
        <v>5273</v>
      </c>
      <c r="D14" s="31"/>
      <c r="E14" s="30">
        <v>5188</v>
      </c>
      <c r="F14" s="31"/>
      <c r="G14" s="30">
        <v>85</v>
      </c>
      <c r="H14" s="30">
        <v>13</v>
      </c>
      <c r="I14" s="30">
        <v>20</v>
      </c>
    </row>
    <row r="15" spans="1:9" ht="34.5" customHeight="1">
      <c r="A15" s="33" t="s">
        <v>30</v>
      </c>
      <c r="B15" s="32"/>
      <c r="C15" s="30">
        <f>SUM(E15,G15)</f>
        <v>5173</v>
      </c>
      <c r="D15" s="31"/>
      <c r="E15" s="30">
        <v>5079</v>
      </c>
      <c r="F15" s="31"/>
      <c r="G15" s="30">
        <v>94</v>
      </c>
      <c r="H15" s="30">
        <v>19</v>
      </c>
      <c r="I15" s="30">
        <v>36</v>
      </c>
    </row>
    <row r="16" spans="1:10" ht="34.5" customHeight="1">
      <c r="A16" s="33" t="s">
        <v>29</v>
      </c>
      <c r="B16" s="32"/>
      <c r="C16" s="30">
        <f>SUM(E16,G16)</f>
        <v>4428</v>
      </c>
      <c r="D16" s="31"/>
      <c r="E16" s="30">
        <v>4358</v>
      </c>
      <c r="F16" s="31"/>
      <c r="G16" s="30">
        <v>70</v>
      </c>
      <c r="H16" s="30">
        <v>17</v>
      </c>
      <c r="I16" s="30">
        <v>30</v>
      </c>
      <c r="J16" s="2"/>
    </row>
    <row r="17" spans="1:10" ht="34.5" customHeight="1">
      <c r="A17" s="33" t="s">
        <v>28</v>
      </c>
      <c r="B17" s="32" t="s">
        <v>27</v>
      </c>
      <c r="C17" s="30">
        <f>SUM(E17,G17)</f>
        <v>5455</v>
      </c>
      <c r="D17" s="31"/>
      <c r="E17" s="30">
        <v>5381</v>
      </c>
      <c r="F17" s="31"/>
      <c r="G17" s="30">
        <v>74</v>
      </c>
      <c r="H17" s="30">
        <v>25</v>
      </c>
      <c r="I17" s="30">
        <v>45</v>
      </c>
      <c r="J17" s="4"/>
    </row>
    <row r="18" spans="1:9" ht="34.5" customHeight="1">
      <c r="A18" s="33" t="s">
        <v>26</v>
      </c>
      <c r="B18" s="32"/>
      <c r="C18" s="30">
        <f>SUM(E18,G18)</f>
        <v>5283</v>
      </c>
      <c r="D18" s="31"/>
      <c r="E18" s="30">
        <v>5214</v>
      </c>
      <c r="F18" s="31"/>
      <c r="G18" s="30">
        <v>69</v>
      </c>
      <c r="H18" s="30">
        <v>24</v>
      </c>
      <c r="I18" s="30">
        <v>47</v>
      </c>
    </row>
    <row r="19" spans="1:9" ht="34.5" customHeight="1">
      <c r="A19" s="33" t="s">
        <v>25</v>
      </c>
      <c r="B19" s="32"/>
      <c r="C19" s="30">
        <f>SUM(E19,G19)</f>
        <v>3097</v>
      </c>
      <c r="D19" s="31"/>
      <c r="E19" s="30">
        <v>3065</v>
      </c>
      <c r="F19" s="31"/>
      <c r="G19" s="30">
        <v>32</v>
      </c>
      <c r="H19" s="30">
        <v>15</v>
      </c>
      <c r="I19" s="30">
        <v>28</v>
      </c>
    </row>
    <row r="20" spans="1:9" ht="34.5" customHeight="1">
      <c r="A20" s="26" t="s">
        <v>24</v>
      </c>
      <c r="B20" s="32"/>
      <c r="C20" s="30">
        <f>SUM(E20,G20)</f>
        <v>3284</v>
      </c>
      <c r="D20" s="31"/>
      <c r="E20" s="30">
        <v>3260</v>
      </c>
      <c r="F20" s="31"/>
      <c r="G20" s="30">
        <v>24</v>
      </c>
      <c r="H20" s="30">
        <v>5</v>
      </c>
      <c r="I20" s="30">
        <v>8</v>
      </c>
    </row>
    <row r="21" spans="1:9" ht="34.5" customHeight="1">
      <c r="A21" s="33" t="s">
        <v>23</v>
      </c>
      <c r="B21" s="32"/>
      <c r="C21" s="30">
        <f>SUM(E21,G21)</f>
        <v>3628</v>
      </c>
      <c r="D21" s="31"/>
      <c r="E21" s="30">
        <v>3610</v>
      </c>
      <c r="F21" s="31"/>
      <c r="G21" s="30">
        <v>18</v>
      </c>
      <c r="H21" s="30">
        <v>7</v>
      </c>
      <c r="I21" s="30">
        <v>12</v>
      </c>
    </row>
    <row r="22" spans="1:9" ht="34.5" customHeight="1" thickBot="1">
      <c r="A22" s="29" t="s">
        <v>22</v>
      </c>
      <c r="B22" s="28"/>
      <c r="C22" s="27">
        <f>SUM(E22,G22)</f>
        <v>4276</v>
      </c>
      <c r="D22" s="9"/>
      <c r="E22" s="27">
        <v>4238</v>
      </c>
      <c r="F22" s="9"/>
      <c r="G22" s="27">
        <v>38</v>
      </c>
      <c r="H22" s="27">
        <v>17</v>
      </c>
      <c r="I22" s="27">
        <v>36</v>
      </c>
    </row>
    <row r="23" spans="1:9" ht="13.5" customHeight="1">
      <c r="A23" s="26" t="s">
        <v>21</v>
      </c>
      <c r="B23" s="4"/>
      <c r="C23" s="4"/>
      <c r="D23" s="4"/>
      <c r="E23" s="4"/>
      <c r="F23" s="25"/>
      <c r="G23" s="4"/>
      <c r="H23" s="4"/>
      <c r="I23" s="15" t="s">
        <v>20</v>
      </c>
    </row>
    <row r="24" spans="1:13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sheetProtection/>
  <mergeCells count="6">
    <mergeCell ref="A3:A4"/>
    <mergeCell ref="B3:G3"/>
    <mergeCell ref="F4:G4"/>
    <mergeCell ref="B4:C4"/>
    <mergeCell ref="H3:I3"/>
    <mergeCell ref="D4:E4"/>
  </mergeCells>
  <printOptions/>
  <pageMargins left="0.7874015748031497" right="0.7874015748031497" top="0.7874015748031497" bottom="0.7874015748031497" header="0.5118110236220472" footer="0.5118110236220472"/>
  <pageSetup firstPageNumber="165" useFirstPageNumber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2012-05-11T05:36:06Z</cp:lastPrinted>
  <dcterms:created xsi:type="dcterms:W3CDTF">2003-05-18T10:09:54Z</dcterms:created>
  <dcterms:modified xsi:type="dcterms:W3CDTF">2017-03-29T05:58:47Z</dcterms:modified>
  <cp:category/>
  <cp:version/>
  <cp:contentType/>
  <cp:contentStatus/>
</cp:coreProperties>
</file>