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9395" windowHeight="7605"/>
  </bookViews>
  <sheets>
    <sheet name="M-7" sheetId="1" r:id="rId1"/>
  </sheets>
  <calcPr calcId="145621"/>
</workbook>
</file>

<file path=xl/calcChain.xml><?xml version="1.0" encoding="utf-8"?>
<calcChain xmlns="http://schemas.openxmlformats.org/spreadsheetml/2006/main">
  <c r="CJ25" i="1" l="1"/>
  <c r="BX25" i="1"/>
  <c r="BL25" i="1"/>
  <c r="AZ25" i="1"/>
  <c r="AN25" i="1"/>
  <c r="AB25" i="1"/>
  <c r="X25" i="1"/>
  <c r="T25" i="1"/>
  <c r="P25" i="1"/>
  <c r="CJ24" i="1"/>
  <c r="BX24" i="1"/>
  <c r="BL24" i="1"/>
  <c r="AZ24" i="1"/>
  <c r="AN24" i="1"/>
  <c r="AB24" i="1"/>
  <c r="X24" i="1"/>
  <c r="T24" i="1"/>
  <c r="P24" i="1" s="1"/>
  <c r="CJ23" i="1"/>
  <c r="BX23" i="1"/>
  <c r="BL23" i="1"/>
  <c r="AZ23" i="1"/>
  <c r="AN23" i="1"/>
  <c r="AB23" i="1"/>
  <c r="X23" i="1"/>
  <c r="T23" i="1"/>
  <c r="P23" i="1" s="1"/>
  <c r="CJ22" i="1"/>
  <c r="BX22" i="1"/>
  <c r="BL22" i="1"/>
  <c r="AZ22" i="1"/>
  <c r="AN22" i="1"/>
  <c r="AB22" i="1"/>
  <c r="X22" i="1"/>
  <c r="T22" i="1"/>
  <c r="P22" i="1"/>
  <c r="CJ20" i="1"/>
  <c r="BX20" i="1"/>
  <c r="BL20" i="1"/>
  <c r="AZ20" i="1"/>
  <c r="AN20" i="1"/>
  <c r="AB20" i="1"/>
  <c r="X20" i="1"/>
  <c r="T20" i="1"/>
  <c r="P20" i="1"/>
  <c r="CJ18" i="1"/>
  <c r="BX18" i="1"/>
  <c r="BL18" i="1"/>
  <c r="AZ18" i="1"/>
  <c r="AN18" i="1"/>
  <c r="AB18" i="1"/>
  <c r="X18" i="1"/>
  <c r="T18" i="1"/>
  <c r="P18" i="1" s="1"/>
  <c r="CJ17" i="1"/>
  <c r="BX17" i="1"/>
  <c r="BL17" i="1"/>
  <c r="AZ17" i="1"/>
  <c r="AN17" i="1"/>
  <c r="AB17" i="1"/>
  <c r="X17" i="1"/>
  <c r="P17" i="1" s="1"/>
  <c r="T17" i="1"/>
  <c r="CJ15" i="1"/>
  <c r="BX15" i="1"/>
  <c r="BL15" i="1"/>
  <c r="AZ15" i="1"/>
  <c r="AN15" i="1"/>
  <c r="AB15" i="1"/>
  <c r="X15" i="1"/>
  <c r="T15" i="1"/>
  <c r="P15" i="1"/>
  <c r="CJ13" i="1"/>
  <c r="BX13" i="1"/>
  <c r="BL13" i="1"/>
  <c r="AZ13" i="1"/>
  <c r="AN13" i="1"/>
  <c r="AB13" i="1"/>
  <c r="X13" i="1"/>
  <c r="T13" i="1"/>
  <c r="P13" i="1"/>
  <c r="CR10" i="1"/>
  <c r="CN10" i="1"/>
  <c r="CJ10" i="1"/>
  <c r="CF10" i="1"/>
  <c r="BX10" i="1" s="1"/>
  <c r="CB10" i="1"/>
  <c r="BT10" i="1"/>
  <c r="BP10" i="1"/>
  <c r="BL10" i="1" s="1"/>
  <c r="BH10" i="1"/>
  <c r="BD10" i="1"/>
  <c r="AZ10" i="1"/>
  <c r="AV10" i="1"/>
  <c r="AR10" i="1"/>
  <c r="AN10" i="1"/>
  <c r="AJ10" i="1"/>
  <c r="X10" i="1" s="1"/>
  <c r="AF10" i="1"/>
  <c r="T10" i="1"/>
  <c r="P10" i="1" s="1"/>
  <c r="L10" i="1"/>
  <c r="X9" i="1"/>
  <c r="T9" i="1"/>
  <c r="P9" i="1" s="1"/>
  <c r="X8" i="1"/>
  <c r="T8" i="1"/>
  <c r="P8" i="1"/>
  <c r="X7" i="1"/>
  <c r="T7" i="1"/>
  <c r="P7" i="1"/>
  <c r="X6" i="1"/>
  <c r="P6" i="1" s="1"/>
  <c r="T6" i="1"/>
  <c r="AB10" i="1" l="1"/>
</calcChain>
</file>

<file path=xl/sharedStrings.xml><?xml version="1.0" encoding="utf-8"?>
<sst xmlns="http://schemas.openxmlformats.org/spreadsheetml/2006/main" count="48" uniqueCount="30">
  <si>
    <t>各年5月1日現在（単位：人）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6"/>
  </si>
  <si>
    <t>区　　分</t>
    <rPh sb="0" eb="1">
      <t>ク</t>
    </rPh>
    <rPh sb="3" eb="4">
      <t>ブン</t>
    </rPh>
    <phoneticPr fontId="6"/>
  </si>
  <si>
    <t>本務
教員数</t>
    <rPh sb="0" eb="2">
      <t>ホンム</t>
    </rPh>
    <rPh sb="3" eb="5">
      <t>キョウイン</t>
    </rPh>
    <rPh sb="5" eb="6">
      <t>スウ</t>
    </rPh>
    <phoneticPr fontId="6"/>
  </si>
  <si>
    <t>総数</t>
    <rPh sb="0" eb="2">
      <t>ソウスウ</t>
    </rPh>
    <phoneticPr fontId="6"/>
  </si>
  <si>
    <t>1年次</t>
    <rPh sb="1" eb="3">
      <t>ネンジ</t>
    </rPh>
    <phoneticPr fontId="6"/>
  </si>
  <si>
    <t>2年次</t>
    <rPh sb="1" eb="3">
      <t>ネンジ</t>
    </rPh>
    <phoneticPr fontId="6"/>
  </si>
  <si>
    <t>3年次</t>
    <rPh sb="1" eb="3">
      <t>ネンジ</t>
    </rPh>
    <phoneticPr fontId="6"/>
  </si>
  <si>
    <t>4年次</t>
    <rPh sb="1" eb="3">
      <t>ネンジ</t>
    </rPh>
    <phoneticPr fontId="6"/>
  </si>
  <si>
    <t>5年次</t>
    <rPh sb="1" eb="3">
      <t>ネンジ</t>
    </rPh>
    <phoneticPr fontId="6"/>
  </si>
  <si>
    <t>6年次</t>
    <rPh sb="1" eb="3">
      <t>ネンジ</t>
    </rPh>
    <phoneticPr fontId="6"/>
  </si>
  <si>
    <t>計</t>
    <rPh sb="0" eb="1">
      <t>ケイ</t>
    </rPh>
    <phoneticPr fontId="6"/>
  </si>
  <si>
    <t>男</t>
    <rPh sb="0" eb="1">
      <t>ダン</t>
    </rPh>
    <phoneticPr fontId="6"/>
  </si>
  <si>
    <t>女</t>
    <rPh sb="0" eb="1">
      <t>ジョ</t>
    </rPh>
    <phoneticPr fontId="6"/>
  </si>
  <si>
    <t>平成24年度</t>
    <rPh sb="0" eb="2">
      <t>ヘイセイ</t>
    </rPh>
    <rPh sb="4" eb="6">
      <t>ネンド</t>
    </rPh>
    <phoneticPr fontId="6"/>
  </si>
  <si>
    <t>滋賀大学</t>
    <rPh sb="0" eb="2">
      <t>シガ</t>
    </rPh>
    <rPh sb="2" eb="4">
      <t>ダイガク</t>
    </rPh>
    <phoneticPr fontId="6"/>
  </si>
  <si>
    <t>教育学部</t>
    <rPh sb="0" eb="2">
      <t>キョウイク</t>
    </rPh>
    <rPh sb="2" eb="4">
      <t>ガクブ</t>
    </rPh>
    <phoneticPr fontId="6"/>
  </si>
  <si>
    <t>滋賀医科大学</t>
    <rPh sb="0" eb="2">
      <t>シガ</t>
    </rPh>
    <rPh sb="2" eb="4">
      <t>イカ</t>
    </rPh>
    <rPh sb="4" eb="6">
      <t>ダイガク</t>
    </rPh>
    <phoneticPr fontId="6"/>
  </si>
  <si>
    <t>医学部</t>
    <rPh sb="0" eb="2">
      <t>イガク</t>
    </rPh>
    <rPh sb="2" eb="3">
      <t>ブ</t>
    </rPh>
    <phoneticPr fontId="6"/>
  </si>
  <si>
    <t>成安造形大学</t>
    <rPh sb="0" eb="2">
      <t>セイアン</t>
    </rPh>
    <rPh sb="2" eb="4">
      <t>ゾウケイ</t>
    </rPh>
    <rPh sb="4" eb="6">
      <t>ダイガク</t>
    </rPh>
    <phoneticPr fontId="6"/>
  </si>
  <si>
    <t>芸術学部</t>
    <rPh sb="0" eb="2">
      <t>ゲイジュツ</t>
    </rPh>
    <rPh sb="2" eb="4">
      <t>ガクブ</t>
    </rPh>
    <phoneticPr fontId="6"/>
  </si>
  <si>
    <t>造形学部</t>
    <rPh sb="0" eb="2">
      <t>ゾウケイ</t>
    </rPh>
    <rPh sb="2" eb="3">
      <t>ガク</t>
    </rPh>
    <rPh sb="3" eb="4">
      <t>ブ</t>
    </rPh>
    <phoneticPr fontId="6"/>
  </si>
  <si>
    <t>びわこ成蹊スポーツ大学</t>
    <rPh sb="3" eb="5">
      <t>セイケイ</t>
    </rPh>
    <rPh sb="9" eb="11">
      <t>ダイガク</t>
    </rPh>
    <phoneticPr fontId="6"/>
  </si>
  <si>
    <t>スポーツ学部</t>
    <rPh sb="4" eb="6">
      <t>ガクブ</t>
    </rPh>
    <phoneticPr fontId="6"/>
  </si>
  <si>
    <t>龍谷大学</t>
    <rPh sb="0" eb="2">
      <t>リュウコク</t>
    </rPh>
    <rPh sb="2" eb="4">
      <t>ダイガク</t>
    </rPh>
    <phoneticPr fontId="6"/>
  </si>
  <si>
    <t>理工学部</t>
    <rPh sb="0" eb="1">
      <t>リ</t>
    </rPh>
    <rPh sb="1" eb="2">
      <t>コウ</t>
    </rPh>
    <rPh sb="2" eb="4">
      <t>ガクブ</t>
    </rPh>
    <phoneticPr fontId="6"/>
  </si>
  <si>
    <t>社会学部</t>
    <rPh sb="0" eb="2">
      <t>シャカイ</t>
    </rPh>
    <rPh sb="2" eb="4">
      <t>ガクブ</t>
    </rPh>
    <phoneticPr fontId="6"/>
  </si>
  <si>
    <t>農学部</t>
    <rPh sb="0" eb="1">
      <t>ノウ</t>
    </rPh>
    <rPh sb="1" eb="3">
      <t>ガクブ</t>
    </rPh>
    <phoneticPr fontId="6"/>
  </si>
  <si>
    <t>滋賀短期大学</t>
    <rPh sb="0" eb="2">
      <t>シガ</t>
    </rPh>
    <rPh sb="2" eb="4">
      <t>タンキ</t>
    </rPh>
    <rPh sb="4" eb="6">
      <t>ダイガク</t>
    </rPh>
    <phoneticPr fontId="6"/>
  </si>
  <si>
    <t>資料：滋賀県教育委員会「学校便覧」</t>
    <rPh sb="0" eb="2">
      <t>シリョウ</t>
    </rPh>
    <rPh sb="3" eb="6">
      <t>シガケン</t>
    </rPh>
    <rPh sb="6" eb="8">
      <t>キョウイク</t>
    </rPh>
    <rPh sb="8" eb="11">
      <t>イインカイ</t>
    </rPh>
    <rPh sb="12" eb="14">
      <t>ガッコウ</t>
    </rPh>
    <rPh sb="14" eb="16">
      <t>ビンラン</t>
    </rPh>
    <phoneticPr fontId="2"/>
  </si>
  <si>
    <t>Ｍ - ７　大学・短期大学の状況</t>
    <rPh sb="6" eb="8">
      <t>ダイガク</t>
    </rPh>
    <rPh sb="9" eb="11">
      <t>タンキ</t>
    </rPh>
    <rPh sb="11" eb="13">
      <t>ダイガク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</si>
</sst>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1" fontId="7" fillId="0" borderId="13" xfId="0" applyNumberFormat="1" applyFont="1" applyBorder="1" applyAlignment="1"/>
    <xf numFmtId="41" fontId="7" fillId="0" borderId="0" xfId="0" applyNumberFormat="1" applyFont="1" applyBorder="1" applyAlignment="1"/>
    <xf numFmtId="41" fontId="7" fillId="0" borderId="0" xfId="0" applyNumberFormat="1" applyFont="1" applyAlignment="1"/>
    <xf numFmtId="41" fontId="8" fillId="0" borderId="0" xfId="0" applyNumberFormat="1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indent="1"/>
    </xf>
    <xf numFmtId="41" fontId="7" fillId="0" borderId="13" xfId="0" applyNumberFormat="1" applyFont="1" applyBorder="1" applyAlignment="1"/>
    <xf numFmtId="41" fontId="7" fillId="0" borderId="0" xfId="0" applyNumberFormat="1" applyFont="1" applyBorder="1" applyAlignment="1"/>
    <xf numFmtId="41" fontId="7" fillId="0" borderId="12" xfId="0" applyNumberFormat="1" applyFont="1" applyBorder="1" applyAlignment="1"/>
    <xf numFmtId="41" fontId="7" fillId="0" borderId="0" xfId="0" applyNumberFormat="1" applyFont="1" applyAlignment="1"/>
    <xf numFmtId="0" fontId="4" fillId="0" borderId="0" xfId="0" applyFont="1" applyAlignment="1">
      <alignment horizontal="center"/>
    </xf>
    <xf numFmtId="41" fontId="7" fillId="0" borderId="14" xfId="0" applyNumberFormat="1" applyFont="1" applyBorder="1" applyAlignment="1"/>
    <xf numFmtId="41" fontId="7" fillId="0" borderId="1" xfId="0" applyNumberFormat="1" applyFont="1" applyBorder="1" applyAlignment="1"/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9"/>
  <sheetViews>
    <sheetView tabSelected="1" zoomScaleNormal="100" workbookViewId="0">
      <selection activeCell="A4" sqref="A4:K5"/>
    </sheetView>
  </sheetViews>
  <sheetFormatPr defaultColWidth="2.25" defaultRowHeight="13.5" x14ac:dyDescent="0.15"/>
  <sheetData>
    <row r="1" spans="1:99" ht="13.5" customHeight="1" x14ac:dyDescent="0.1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Z1" s="16"/>
      <c r="BA1" s="16"/>
      <c r="BB1" s="2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</row>
    <row r="2" spans="1:99" ht="13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Z2" s="16"/>
      <c r="BA2" s="16"/>
      <c r="BB2" s="2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9" ht="1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17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17" t="s">
        <v>0</v>
      </c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</row>
    <row r="4" spans="1:99" ht="15" customHeight="1" x14ac:dyDescent="0.15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1" t="s">
        <v>2</v>
      </c>
      <c r="M4" s="22"/>
      <c r="N4" s="22"/>
      <c r="O4" s="22"/>
      <c r="P4" s="25" t="s">
        <v>3</v>
      </c>
      <c r="Q4" s="26"/>
      <c r="R4" s="26"/>
      <c r="S4" s="26"/>
      <c r="T4" s="26"/>
      <c r="U4" s="26"/>
      <c r="V4" s="26"/>
      <c r="W4" s="26"/>
      <c r="X4" s="26"/>
      <c r="Y4" s="26"/>
      <c r="Z4" s="26"/>
      <c r="AA4" s="27"/>
      <c r="AB4" s="25" t="s">
        <v>4</v>
      </c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7"/>
      <c r="AN4" s="25" t="s">
        <v>5</v>
      </c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7"/>
      <c r="AZ4" s="25" t="s">
        <v>6</v>
      </c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7"/>
      <c r="BL4" s="25" t="s">
        <v>7</v>
      </c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7"/>
      <c r="BX4" s="25" t="s">
        <v>8</v>
      </c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7"/>
      <c r="CJ4" s="25" t="s">
        <v>9</v>
      </c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</row>
    <row r="5" spans="1:99" ht="1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3"/>
      <c r="M5" s="24"/>
      <c r="N5" s="24"/>
      <c r="O5" s="24"/>
      <c r="P5" s="28" t="s">
        <v>10</v>
      </c>
      <c r="Q5" s="20"/>
      <c r="R5" s="20"/>
      <c r="S5" s="20"/>
      <c r="T5" s="29" t="s">
        <v>11</v>
      </c>
      <c r="U5" s="30"/>
      <c r="V5" s="30"/>
      <c r="W5" s="31"/>
      <c r="X5" s="29" t="s">
        <v>12</v>
      </c>
      <c r="Y5" s="30"/>
      <c r="Z5" s="30"/>
      <c r="AA5" s="31"/>
      <c r="AB5" s="28" t="s">
        <v>10</v>
      </c>
      <c r="AC5" s="20"/>
      <c r="AD5" s="20"/>
      <c r="AE5" s="20"/>
      <c r="AF5" s="29" t="s">
        <v>11</v>
      </c>
      <c r="AG5" s="30"/>
      <c r="AH5" s="30"/>
      <c r="AI5" s="31"/>
      <c r="AJ5" s="29" t="s">
        <v>12</v>
      </c>
      <c r="AK5" s="30"/>
      <c r="AL5" s="30"/>
      <c r="AM5" s="31"/>
      <c r="AN5" s="28" t="s">
        <v>10</v>
      </c>
      <c r="AO5" s="20"/>
      <c r="AP5" s="20"/>
      <c r="AQ5" s="20"/>
      <c r="AR5" s="29" t="s">
        <v>11</v>
      </c>
      <c r="AS5" s="30"/>
      <c r="AT5" s="30"/>
      <c r="AU5" s="31"/>
      <c r="AV5" s="29" t="s">
        <v>12</v>
      </c>
      <c r="AW5" s="30"/>
      <c r="AX5" s="30"/>
      <c r="AY5" s="31"/>
      <c r="AZ5" s="28" t="s">
        <v>10</v>
      </c>
      <c r="BA5" s="20"/>
      <c r="BB5" s="20"/>
      <c r="BC5" s="20"/>
      <c r="BD5" s="29" t="s">
        <v>11</v>
      </c>
      <c r="BE5" s="30"/>
      <c r="BF5" s="30"/>
      <c r="BG5" s="31"/>
      <c r="BH5" s="29" t="s">
        <v>12</v>
      </c>
      <c r="BI5" s="30"/>
      <c r="BJ5" s="30"/>
      <c r="BK5" s="31"/>
      <c r="BL5" s="28" t="s">
        <v>10</v>
      </c>
      <c r="BM5" s="20"/>
      <c r="BN5" s="20"/>
      <c r="BO5" s="20"/>
      <c r="BP5" s="29" t="s">
        <v>11</v>
      </c>
      <c r="BQ5" s="30"/>
      <c r="BR5" s="30"/>
      <c r="BS5" s="31"/>
      <c r="BT5" s="29" t="s">
        <v>12</v>
      </c>
      <c r="BU5" s="30"/>
      <c r="BV5" s="30"/>
      <c r="BW5" s="31"/>
      <c r="BX5" s="28" t="s">
        <v>10</v>
      </c>
      <c r="BY5" s="20"/>
      <c r="BZ5" s="20"/>
      <c r="CA5" s="20"/>
      <c r="CB5" s="29" t="s">
        <v>11</v>
      </c>
      <c r="CC5" s="30"/>
      <c r="CD5" s="30"/>
      <c r="CE5" s="31"/>
      <c r="CF5" s="29" t="s">
        <v>12</v>
      </c>
      <c r="CG5" s="30"/>
      <c r="CH5" s="30"/>
      <c r="CI5" s="31"/>
      <c r="CJ5" s="28" t="s">
        <v>10</v>
      </c>
      <c r="CK5" s="20"/>
      <c r="CL5" s="20"/>
      <c r="CM5" s="20"/>
      <c r="CN5" s="29" t="s">
        <v>11</v>
      </c>
      <c r="CO5" s="30"/>
      <c r="CP5" s="30"/>
      <c r="CQ5" s="30"/>
      <c r="CR5" s="29" t="s">
        <v>12</v>
      </c>
      <c r="CS5" s="30"/>
      <c r="CT5" s="30"/>
      <c r="CU5" s="30"/>
    </row>
    <row r="6" spans="1:99" ht="15" customHeight="1" x14ac:dyDescent="0.15">
      <c r="A6" s="4"/>
      <c r="B6" s="32" t="s">
        <v>13</v>
      </c>
      <c r="C6" s="32"/>
      <c r="D6" s="32"/>
      <c r="E6" s="32"/>
      <c r="F6" s="32"/>
      <c r="G6" s="32"/>
      <c r="H6" s="32"/>
      <c r="I6" s="32"/>
      <c r="J6" s="32"/>
      <c r="K6" s="4"/>
      <c r="L6" s="33">
        <v>642</v>
      </c>
      <c r="M6" s="34"/>
      <c r="N6" s="34"/>
      <c r="O6" s="34"/>
      <c r="P6" s="35">
        <f>+T6+X6</f>
        <v>11779</v>
      </c>
      <c r="Q6" s="35"/>
      <c r="R6" s="35"/>
      <c r="S6" s="35"/>
      <c r="T6" s="35">
        <f>+AF6+AR6+BD6+BP6+CB6+CN6</f>
        <v>6315</v>
      </c>
      <c r="U6" s="35"/>
      <c r="V6" s="35"/>
      <c r="W6" s="35"/>
      <c r="X6" s="35">
        <f>+AJ6+AV6+BH6+BT6+CF6+CR6</f>
        <v>5464</v>
      </c>
      <c r="Y6" s="35"/>
      <c r="Z6" s="35"/>
      <c r="AA6" s="35"/>
      <c r="AB6" s="36">
        <v>3033</v>
      </c>
      <c r="AC6" s="36"/>
      <c r="AD6" s="36"/>
      <c r="AE6" s="36"/>
      <c r="AF6" s="36">
        <v>1573</v>
      </c>
      <c r="AG6" s="36"/>
      <c r="AH6" s="36"/>
      <c r="AI6" s="36"/>
      <c r="AJ6" s="36">
        <v>1460</v>
      </c>
      <c r="AK6" s="36"/>
      <c r="AL6" s="36"/>
      <c r="AM6" s="36"/>
      <c r="AN6" s="36">
        <v>2973</v>
      </c>
      <c r="AO6" s="36"/>
      <c r="AP6" s="36"/>
      <c r="AQ6" s="36"/>
      <c r="AR6" s="36">
        <v>1540</v>
      </c>
      <c r="AS6" s="36"/>
      <c r="AT6" s="36"/>
      <c r="AU6" s="36"/>
      <c r="AV6" s="36">
        <v>1433</v>
      </c>
      <c r="AW6" s="36"/>
      <c r="AX6" s="36"/>
      <c r="AY6" s="36"/>
      <c r="AZ6" s="36">
        <v>2652</v>
      </c>
      <c r="BA6" s="36"/>
      <c r="BB6" s="36"/>
      <c r="BC6" s="36"/>
      <c r="BD6" s="36">
        <v>1470</v>
      </c>
      <c r="BE6" s="36"/>
      <c r="BF6" s="36"/>
      <c r="BG6" s="36"/>
      <c r="BH6" s="36">
        <v>1182</v>
      </c>
      <c r="BI6" s="36"/>
      <c r="BJ6" s="36"/>
      <c r="BK6" s="36"/>
      <c r="BL6" s="36">
        <v>2914</v>
      </c>
      <c r="BM6" s="36"/>
      <c r="BN6" s="36"/>
      <c r="BO6" s="36"/>
      <c r="BP6" s="36">
        <v>1611</v>
      </c>
      <c r="BQ6" s="36"/>
      <c r="BR6" s="36"/>
      <c r="BS6" s="36"/>
      <c r="BT6" s="36">
        <v>1303</v>
      </c>
      <c r="BU6" s="36"/>
      <c r="BV6" s="36"/>
      <c r="BW6" s="36"/>
      <c r="BX6" s="36">
        <v>95</v>
      </c>
      <c r="BY6" s="36"/>
      <c r="BZ6" s="36"/>
      <c r="CA6" s="36"/>
      <c r="CB6" s="36">
        <v>54</v>
      </c>
      <c r="CC6" s="36"/>
      <c r="CD6" s="36"/>
      <c r="CE6" s="36"/>
      <c r="CF6" s="36">
        <v>41</v>
      </c>
      <c r="CG6" s="36"/>
      <c r="CH6" s="36"/>
      <c r="CI6" s="36"/>
      <c r="CJ6" s="36">
        <v>112</v>
      </c>
      <c r="CK6" s="36"/>
      <c r="CL6" s="36"/>
      <c r="CM6" s="36"/>
      <c r="CN6" s="36">
        <v>67</v>
      </c>
      <c r="CO6" s="36"/>
      <c r="CP6" s="36"/>
      <c r="CQ6" s="36"/>
      <c r="CR6" s="36">
        <v>45</v>
      </c>
      <c r="CS6" s="36"/>
      <c r="CT6" s="36"/>
      <c r="CU6" s="36"/>
    </row>
    <row r="7" spans="1:99" ht="15" customHeight="1" x14ac:dyDescent="0.15">
      <c r="A7" s="4"/>
      <c r="B7" s="4"/>
      <c r="C7" s="4"/>
      <c r="D7" s="5"/>
      <c r="E7" s="37">
        <v>25</v>
      </c>
      <c r="F7" s="37"/>
      <c r="G7" s="37"/>
      <c r="H7" s="6"/>
      <c r="I7" s="4"/>
      <c r="J7" s="4"/>
      <c r="K7" s="4"/>
      <c r="L7" s="33">
        <v>788</v>
      </c>
      <c r="M7" s="34"/>
      <c r="N7" s="34"/>
      <c r="O7" s="34"/>
      <c r="P7" s="36">
        <f>+T7+X7</f>
        <v>11678</v>
      </c>
      <c r="Q7" s="36"/>
      <c r="R7" s="36"/>
      <c r="S7" s="36"/>
      <c r="T7" s="36">
        <f>+AF7+AR7+BD7+BP7+CB7+CN7</f>
        <v>6343</v>
      </c>
      <c r="U7" s="36"/>
      <c r="V7" s="36"/>
      <c r="W7" s="36"/>
      <c r="X7" s="36">
        <f>+AJ7+AV7+BH7+BT7+CF7+CR7</f>
        <v>5335</v>
      </c>
      <c r="Y7" s="36"/>
      <c r="Z7" s="36"/>
      <c r="AA7" s="36"/>
      <c r="AB7" s="36">
        <v>3094</v>
      </c>
      <c r="AC7" s="36"/>
      <c r="AD7" s="36"/>
      <c r="AE7" s="36"/>
      <c r="AF7" s="36">
        <v>1629</v>
      </c>
      <c r="AG7" s="36"/>
      <c r="AH7" s="36"/>
      <c r="AI7" s="36"/>
      <c r="AJ7" s="36">
        <v>1465</v>
      </c>
      <c r="AK7" s="36"/>
      <c r="AL7" s="36"/>
      <c r="AM7" s="36"/>
      <c r="AN7" s="36">
        <v>2930</v>
      </c>
      <c r="AO7" s="36"/>
      <c r="AP7" s="36"/>
      <c r="AQ7" s="36"/>
      <c r="AR7" s="36">
        <v>1509</v>
      </c>
      <c r="AS7" s="36"/>
      <c r="AT7" s="36"/>
      <c r="AU7" s="36"/>
      <c r="AV7" s="36">
        <v>1421</v>
      </c>
      <c r="AW7" s="36"/>
      <c r="AX7" s="36"/>
      <c r="AY7" s="36"/>
      <c r="AZ7" s="36">
        <v>2674</v>
      </c>
      <c r="BA7" s="36"/>
      <c r="BB7" s="36"/>
      <c r="BC7" s="36"/>
      <c r="BD7" s="36">
        <v>1543</v>
      </c>
      <c r="BE7" s="36"/>
      <c r="BF7" s="36"/>
      <c r="BG7" s="36"/>
      <c r="BH7" s="36">
        <v>1131</v>
      </c>
      <c r="BI7" s="36"/>
      <c r="BJ7" s="36"/>
      <c r="BK7" s="36"/>
      <c r="BL7" s="36">
        <v>2773</v>
      </c>
      <c r="BM7" s="36"/>
      <c r="BN7" s="36"/>
      <c r="BO7" s="36"/>
      <c r="BP7" s="36">
        <v>1536</v>
      </c>
      <c r="BQ7" s="36"/>
      <c r="BR7" s="36"/>
      <c r="BS7" s="36"/>
      <c r="BT7" s="36">
        <v>1237</v>
      </c>
      <c r="BU7" s="36"/>
      <c r="BV7" s="36"/>
      <c r="BW7" s="36"/>
      <c r="BX7" s="36">
        <v>111</v>
      </c>
      <c r="BY7" s="36"/>
      <c r="BZ7" s="36"/>
      <c r="CA7" s="36"/>
      <c r="CB7" s="36">
        <v>71</v>
      </c>
      <c r="CC7" s="36"/>
      <c r="CD7" s="36"/>
      <c r="CE7" s="36"/>
      <c r="CF7" s="36">
        <v>40</v>
      </c>
      <c r="CG7" s="36"/>
      <c r="CH7" s="36"/>
      <c r="CI7" s="36"/>
      <c r="CJ7" s="36">
        <v>96</v>
      </c>
      <c r="CK7" s="36"/>
      <c r="CL7" s="36"/>
      <c r="CM7" s="36"/>
      <c r="CN7" s="36">
        <v>55</v>
      </c>
      <c r="CO7" s="36"/>
      <c r="CP7" s="36"/>
      <c r="CQ7" s="36"/>
      <c r="CR7" s="36">
        <v>41</v>
      </c>
      <c r="CS7" s="36"/>
      <c r="CT7" s="36"/>
      <c r="CU7" s="36"/>
    </row>
    <row r="8" spans="1:99" ht="15" customHeight="1" x14ac:dyDescent="0.15">
      <c r="A8" s="4"/>
      <c r="B8" s="4"/>
      <c r="C8" s="4"/>
      <c r="D8" s="5"/>
      <c r="E8" s="37">
        <v>26</v>
      </c>
      <c r="F8" s="37"/>
      <c r="G8" s="37"/>
      <c r="H8" s="6"/>
      <c r="I8" s="4"/>
      <c r="J8" s="4"/>
      <c r="K8" s="4"/>
      <c r="L8" s="33">
        <v>793</v>
      </c>
      <c r="M8" s="34"/>
      <c r="N8" s="34"/>
      <c r="O8" s="34"/>
      <c r="P8" s="36">
        <f>+T8+X8</f>
        <v>11721</v>
      </c>
      <c r="Q8" s="36"/>
      <c r="R8" s="36"/>
      <c r="S8" s="36"/>
      <c r="T8" s="36">
        <f>+AF8+AR8+BD8+BP8+CB8+CN8</f>
        <v>6442</v>
      </c>
      <c r="U8" s="36"/>
      <c r="V8" s="36"/>
      <c r="W8" s="36"/>
      <c r="X8" s="36">
        <f>+AJ8+AV8+BH8+BT8+CF8+CR8</f>
        <v>5279</v>
      </c>
      <c r="Y8" s="36"/>
      <c r="Z8" s="36"/>
      <c r="AA8" s="36"/>
      <c r="AB8" s="36">
        <v>2972</v>
      </c>
      <c r="AC8" s="36"/>
      <c r="AD8" s="36"/>
      <c r="AE8" s="36"/>
      <c r="AF8" s="36">
        <v>1581</v>
      </c>
      <c r="AG8" s="36"/>
      <c r="AH8" s="36"/>
      <c r="AI8" s="36"/>
      <c r="AJ8" s="36">
        <v>1391</v>
      </c>
      <c r="AK8" s="36"/>
      <c r="AL8" s="36"/>
      <c r="AM8" s="36"/>
      <c r="AN8" s="36">
        <v>3040</v>
      </c>
      <c r="AO8" s="36"/>
      <c r="AP8" s="36"/>
      <c r="AQ8" s="36"/>
      <c r="AR8" s="36">
        <v>1604</v>
      </c>
      <c r="AS8" s="36"/>
      <c r="AT8" s="36"/>
      <c r="AU8" s="36"/>
      <c r="AV8" s="36">
        <v>1436</v>
      </c>
      <c r="AW8" s="36"/>
      <c r="AX8" s="36"/>
      <c r="AY8" s="36"/>
      <c r="AZ8" s="36">
        <v>2655</v>
      </c>
      <c r="BA8" s="36"/>
      <c r="BB8" s="36"/>
      <c r="BC8" s="36"/>
      <c r="BD8" s="36">
        <v>1457</v>
      </c>
      <c r="BE8" s="36"/>
      <c r="BF8" s="36"/>
      <c r="BG8" s="36"/>
      <c r="BH8" s="36">
        <v>1198</v>
      </c>
      <c r="BI8" s="36"/>
      <c r="BJ8" s="36"/>
      <c r="BK8" s="36"/>
      <c r="BL8" s="36">
        <v>2834</v>
      </c>
      <c r="BM8" s="36"/>
      <c r="BN8" s="36"/>
      <c r="BO8" s="36"/>
      <c r="BP8" s="36">
        <v>1653</v>
      </c>
      <c r="BQ8" s="36"/>
      <c r="BR8" s="36"/>
      <c r="BS8" s="36"/>
      <c r="BT8" s="36">
        <v>1181</v>
      </c>
      <c r="BU8" s="36"/>
      <c r="BV8" s="36"/>
      <c r="BW8" s="36"/>
      <c r="BX8" s="36">
        <v>112</v>
      </c>
      <c r="BY8" s="36"/>
      <c r="BZ8" s="36"/>
      <c r="CA8" s="36"/>
      <c r="CB8" s="36">
        <v>75</v>
      </c>
      <c r="CC8" s="36"/>
      <c r="CD8" s="36"/>
      <c r="CE8" s="36"/>
      <c r="CF8" s="36">
        <v>37</v>
      </c>
      <c r="CG8" s="36"/>
      <c r="CH8" s="36"/>
      <c r="CI8" s="36"/>
      <c r="CJ8" s="36">
        <v>108</v>
      </c>
      <c r="CK8" s="36"/>
      <c r="CL8" s="36"/>
      <c r="CM8" s="36"/>
      <c r="CN8" s="36">
        <v>72</v>
      </c>
      <c r="CO8" s="36"/>
      <c r="CP8" s="36"/>
      <c r="CQ8" s="36"/>
      <c r="CR8" s="36">
        <v>36</v>
      </c>
      <c r="CS8" s="36"/>
      <c r="CT8" s="36"/>
      <c r="CU8" s="36"/>
    </row>
    <row r="9" spans="1:99" ht="15" customHeight="1" x14ac:dyDescent="0.15">
      <c r="A9" s="4"/>
      <c r="B9" s="4"/>
      <c r="C9" s="4"/>
      <c r="D9" s="5"/>
      <c r="E9" s="37">
        <v>27</v>
      </c>
      <c r="F9" s="37"/>
      <c r="G9" s="37"/>
      <c r="H9" s="6"/>
      <c r="I9" s="4"/>
      <c r="J9" s="4"/>
      <c r="K9" s="4"/>
      <c r="L9" s="33">
        <v>808</v>
      </c>
      <c r="M9" s="34"/>
      <c r="N9" s="34"/>
      <c r="O9" s="34"/>
      <c r="P9" s="36">
        <f>+T9+X9</f>
        <v>10246</v>
      </c>
      <c r="Q9" s="36"/>
      <c r="R9" s="36"/>
      <c r="S9" s="36"/>
      <c r="T9" s="36">
        <f>+AF9+AR9+BD9+BP9+CB9+CN9</f>
        <v>5971</v>
      </c>
      <c r="U9" s="36"/>
      <c r="V9" s="36"/>
      <c r="W9" s="36"/>
      <c r="X9" s="36">
        <f>+AJ9+AV9+BH9+BT9+CF9+CR9</f>
        <v>4275</v>
      </c>
      <c r="Y9" s="36"/>
      <c r="Z9" s="36"/>
      <c r="AA9" s="36"/>
      <c r="AB9" s="36">
        <v>3063</v>
      </c>
      <c r="AC9" s="36"/>
      <c r="AD9" s="36"/>
      <c r="AE9" s="36"/>
      <c r="AF9" s="36">
        <v>1723</v>
      </c>
      <c r="AG9" s="36"/>
      <c r="AH9" s="36"/>
      <c r="AI9" s="36"/>
      <c r="AJ9" s="36">
        <v>1340</v>
      </c>
      <c r="AK9" s="36"/>
      <c r="AL9" s="36"/>
      <c r="AM9" s="36"/>
      <c r="AN9" s="36">
        <v>2445</v>
      </c>
      <c r="AO9" s="36"/>
      <c r="AP9" s="36"/>
      <c r="AQ9" s="36"/>
      <c r="AR9" s="36">
        <v>1376</v>
      </c>
      <c r="AS9" s="36"/>
      <c r="AT9" s="36"/>
      <c r="AU9" s="36"/>
      <c r="AV9" s="36">
        <v>1069</v>
      </c>
      <c r="AW9" s="36"/>
      <c r="AX9" s="36"/>
      <c r="AY9" s="36"/>
      <c r="AZ9" s="36">
        <v>2255</v>
      </c>
      <c r="BA9" s="36"/>
      <c r="BB9" s="36"/>
      <c r="BC9" s="36"/>
      <c r="BD9" s="36">
        <v>1388</v>
      </c>
      <c r="BE9" s="36"/>
      <c r="BF9" s="36"/>
      <c r="BG9" s="36"/>
      <c r="BH9" s="36">
        <v>867</v>
      </c>
      <c r="BI9" s="36"/>
      <c r="BJ9" s="36"/>
      <c r="BK9" s="36"/>
      <c r="BL9" s="36">
        <v>2248</v>
      </c>
      <c r="BM9" s="36"/>
      <c r="BN9" s="36"/>
      <c r="BO9" s="36"/>
      <c r="BP9" s="36">
        <v>1334</v>
      </c>
      <c r="BQ9" s="36"/>
      <c r="BR9" s="36"/>
      <c r="BS9" s="36"/>
      <c r="BT9" s="36">
        <v>914</v>
      </c>
      <c r="BU9" s="36"/>
      <c r="BV9" s="36"/>
      <c r="BW9" s="36"/>
      <c r="BX9" s="36">
        <v>121</v>
      </c>
      <c r="BY9" s="36"/>
      <c r="BZ9" s="36"/>
      <c r="CA9" s="36"/>
      <c r="CB9" s="36">
        <v>74</v>
      </c>
      <c r="CC9" s="36"/>
      <c r="CD9" s="36"/>
      <c r="CE9" s="36"/>
      <c r="CF9" s="36">
        <v>47</v>
      </c>
      <c r="CG9" s="36"/>
      <c r="CH9" s="36"/>
      <c r="CI9" s="36"/>
      <c r="CJ9" s="36">
        <v>114</v>
      </c>
      <c r="CK9" s="36"/>
      <c r="CL9" s="36"/>
      <c r="CM9" s="36"/>
      <c r="CN9" s="36">
        <v>76</v>
      </c>
      <c r="CO9" s="36"/>
      <c r="CP9" s="36"/>
      <c r="CQ9" s="36"/>
      <c r="CR9" s="36">
        <v>38</v>
      </c>
      <c r="CS9" s="36"/>
      <c r="CT9" s="36"/>
      <c r="CU9" s="36"/>
    </row>
    <row r="10" spans="1:99" ht="15" customHeight="1" x14ac:dyDescent="0.15">
      <c r="A10" s="4"/>
      <c r="B10" s="4"/>
      <c r="C10" s="4"/>
      <c r="D10" s="5"/>
      <c r="E10" s="37">
        <v>28</v>
      </c>
      <c r="F10" s="37"/>
      <c r="G10" s="37"/>
      <c r="H10" s="6"/>
      <c r="I10" s="4"/>
      <c r="J10" s="4"/>
      <c r="K10" s="4"/>
      <c r="L10" s="33">
        <f>SUM(L13:L25)</f>
        <v>804</v>
      </c>
      <c r="M10" s="34"/>
      <c r="N10" s="34"/>
      <c r="O10" s="34"/>
      <c r="P10" s="36">
        <f>+T10+X10</f>
        <v>10605</v>
      </c>
      <c r="Q10" s="36"/>
      <c r="R10" s="36"/>
      <c r="S10" s="36"/>
      <c r="T10" s="36">
        <f>+AF10+AR10+BD10+BP10+CB10+CN10</f>
        <v>6196</v>
      </c>
      <c r="U10" s="36"/>
      <c r="V10" s="36"/>
      <c r="W10" s="36"/>
      <c r="X10" s="36">
        <f>+AJ10+AV10+BH10+BT10+CF10+CR10</f>
        <v>4409</v>
      </c>
      <c r="Y10" s="36"/>
      <c r="Z10" s="36"/>
      <c r="AA10" s="36"/>
      <c r="AB10" s="36">
        <f>+AF10+AJ10</f>
        <v>2806</v>
      </c>
      <c r="AC10" s="36"/>
      <c r="AD10" s="36"/>
      <c r="AE10" s="36"/>
      <c r="AF10" s="36">
        <f>+AF13+AF15+AF22+AF23+AF24+AF17+AF18+AF20+AF25</f>
        <v>1558</v>
      </c>
      <c r="AG10" s="36"/>
      <c r="AH10" s="36"/>
      <c r="AI10" s="36"/>
      <c r="AJ10" s="36">
        <f>+AJ13+AJ15+AJ22+AJ23+AJ24+AJ17+AJ18+AJ20+AJ25</f>
        <v>1248</v>
      </c>
      <c r="AK10" s="36"/>
      <c r="AL10" s="36"/>
      <c r="AM10" s="36"/>
      <c r="AN10" s="36">
        <f>+AR10+AV10</f>
        <v>3032</v>
      </c>
      <c r="AO10" s="36"/>
      <c r="AP10" s="36"/>
      <c r="AQ10" s="36"/>
      <c r="AR10" s="36">
        <f>+AR13+AR15+AR22+AR23+AR24+AR17+AR18+AR20+AR25</f>
        <v>1701</v>
      </c>
      <c r="AS10" s="36"/>
      <c r="AT10" s="36"/>
      <c r="AU10" s="36"/>
      <c r="AV10" s="36">
        <f>+AV13+AV15+AV22+AV23+AV24+AV17+AV18+AV20+AV25</f>
        <v>1331</v>
      </c>
      <c r="AW10" s="36"/>
      <c r="AX10" s="36"/>
      <c r="AY10" s="36"/>
      <c r="AZ10" s="36">
        <f>+BD10+BH10</f>
        <v>2174</v>
      </c>
      <c r="BA10" s="36"/>
      <c r="BB10" s="36"/>
      <c r="BC10" s="36"/>
      <c r="BD10" s="36">
        <f>+BD13+BD15+BD22+BD23+BD24+BD17+BD18+BD20+BD25</f>
        <v>1331</v>
      </c>
      <c r="BE10" s="36"/>
      <c r="BF10" s="36"/>
      <c r="BG10" s="36"/>
      <c r="BH10" s="36">
        <f>+BH13+BH15+BH22+BH23+BH24+BH17+BH18+BH20+BH25</f>
        <v>843</v>
      </c>
      <c r="BI10" s="36"/>
      <c r="BJ10" s="36"/>
      <c r="BK10" s="36"/>
      <c r="BL10" s="36">
        <f>+BP10+BT10</f>
        <v>2366</v>
      </c>
      <c r="BM10" s="36"/>
      <c r="BN10" s="36"/>
      <c r="BO10" s="36"/>
      <c r="BP10" s="36">
        <f>+BP13+BP15+BP22+BP23+BP24+BP17+BP18+BP20+BP25</f>
        <v>1465</v>
      </c>
      <c r="BQ10" s="36"/>
      <c r="BR10" s="36"/>
      <c r="BS10" s="36"/>
      <c r="BT10" s="36">
        <f>+BT13+BT15+BT22+BT23+BT24+BT17+BT18+BT20+BT25</f>
        <v>901</v>
      </c>
      <c r="BU10" s="36"/>
      <c r="BV10" s="36"/>
      <c r="BW10" s="36"/>
      <c r="BX10" s="36">
        <f>+CB10+CF10</f>
        <v>106</v>
      </c>
      <c r="BY10" s="36"/>
      <c r="BZ10" s="36"/>
      <c r="CA10" s="36"/>
      <c r="CB10" s="36">
        <f>+CB13+CB15+CB22+CB23+CB24+CB17+CB18+CB20+CB25</f>
        <v>67</v>
      </c>
      <c r="CC10" s="36"/>
      <c r="CD10" s="36"/>
      <c r="CE10" s="36"/>
      <c r="CF10" s="36">
        <f>+CF13+CF15+CF22+CF23+CF24+CF17+CF18+CF20+CF25</f>
        <v>39</v>
      </c>
      <c r="CG10" s="36"/>
      <c r="CH10" s="36"/>
      <c r="CI10" s="36"/>
      <c r="CJ10" s="36">
        <f>+CN10+CR10</f>
        <v>121</v>
      </c>
      <c r="CK10" s="36"/>
      <c r="CL10" s="36"/>
      <c r="CM10" s="36"/>
      <c r="CN10" s="36">
        <f>+CN13+CN15+CN22+CN23+CN24+CN17+CN18+CN20+CN25</f>
        <v>74</v>
      </c>
      <c r="CO10" s="36"/>
      <c r="CP10" s="36"/>
      <c r="CQ10" s="36"/>
      <c r="CR10" s="36">
        <f>+CR13+CR15+CR22+CR23+CR24+CR17+CR18+CR20+CR25</f>
        <v>47</v>
      </c>
      <c r="CS10" s="36"/>
      <c r="CT10" s="36"/>
      <c r="CU10" s="36"/>
    </row>
    <row r="11" spans="1:99" ht="15" customHeight="1" x14ac:dyDescent="0.15">
      <c r="A11" s="4"/>
      <c r="B11" s="4"/>
      <c r="C11" s="4"/>
      <c r="D11" s="5"/>
      <c r="E11" s="6"/>
      <c r="F11" s="6"/>
      <c r="G11" s="6"/>
      <c r="H11" s="6"/>
      <c r="I11" s="4"/>
      <c r="J11" s="4"/>
      <c r="K11" s="4"/>
      <c r="L11" s="11"/>
      <c r="M11" s="12"/>
      <c r="N11" s="12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</row>
    <row r="12" spans="1:99" ht="15" customHeight="1" x14ac:dyDescent="0.15">
      <c r="A12" s="4"/>
      <c r="B12" s="4" t="s">
        <v>14</v>
      </c>
      <c r="C12" s="4"/>
      <c r="D12" s="4"/>
      <c r="E12" s="4"/>
      <c r="F12" s="4"/>
      <c r="G12" s="4"/>
      <c r="H12" s="4"/>
      <c r="I12" s="4"/>
      <c r="J12" s="4"/>
      <c r="K12" s="4"/>
      <c r="L12" s="11"/>
      <c r="M12" s="12"/>
      <c r="N12" s="12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4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4"/>
    </row>
    <row r="13" spans="1:99" ht="15" customHeight="1" x14ac:dyDescent="0.15">
      <c r="A13" s="4"/>
      <c r="B13" s="4"/>
      <c r="C13" s="4"/>
      <c r="D13" s="4"/>
      <c r="E13" s="4" t="s">
        <v>15</v>
      </c>
      <c r="F13" s="4"/>
      <c r="G13" s="4"/>
      <c r="H13" s="4"/>
      <c r="I13" s="4"/>
      <c r="J13" s="4"/>
      <c r="K13" s="4"/>
      <c r="L13" s="33">
        <v>91</v>
      </c>
      <c r="M13" s="34"/>
      <c r="N13" s="34"/>
      <c r="O13" s="34"/>
      <c r="P13" s="36">
        <f>+T13+X13</f>
        <v>1044</v>
      </c>
      <c r="Q13" s="36"/>
      <c r="R13" s="36"/>
      <c r="S13" s="36"/>
      <c r="T13" s="36">
        <f>+AF13+AR13+BD13+BP13+CB13+CN13</f>
        <v>483</v>
      </c>
      <c r="U13" s="36"/>
      <c r="V13" s="36"/>
      <c r="W13" s="36"/>
      <c r="X13" s="36">
        <f>+AJ13+AV13+BH13+BT13+CF13+CR13</f>
        <v>561</v>
      </c>
      <c r="Y13" s="36"/>
      <c r="Z13" s="36"/>
      <c r="AA13" s="36"/>
      <c r="AB13" s="36">
        <f>+AF13+AJ13</f>
        <v>257</v>
      </c>
      <c r="AC13" s="36"/>
      <c r="AD13" s="36"/>
      <c r="AE13" s="36"/>
      <c r="AF13" s="36">
        <v>110</v>
      </c>
      <c r="AG13" s="36"/>
      <c r="AH13" s="36"/>
      <c r="AI13" s="36"/>
      <c r="AJ13" s="36">
        <v>147</v>
      </c>
      <c r="AK13" s="36"/>
      <c r="AL13" s="36"/>
      <c r="AM13" s="36"/>
      <c r="AN13" s="36">
        <f>+AR13+AV13</f>
        <v>250</v>
      </c>
      <c r="AO13" s="36"/>
      <c r="AP13" s="36"/>
      <c r="AQ13" s="36"/>
      <c r="AR13" s="36">
        <v>115</v>
      </c>
      <c r="AS13" s="36"/>
      <c r="AT13" s="36"/>
      <c r="AU13" s="36"/>
      <c r="AV13" s="36">
        <v>135</v>
      </c>
      <c r="AW13" s="36"/>
      <c r="AX13" s="36"/>
      <c r="AY13" s="36"/>
      <c r="AZ13" s="36">
        <f>+BD13+BH13</f>
        <v>254</v>
      </c>
      <c r="BA13" s="36"/>
      <c r="BB13" s="36"/>
      <c r="BC13" s="36"/>
      <c r="BD13" s="36">
        <v>132</v>
      </c>
      <c r="BE13" s="36"/>
      <c r="BF13" s="36"/>
      <c r="BG13" s="36"/>
      <c r="BH13" s="36">
        <v>122</v>
      </c>
      <c r="BI13" s="36"/>
      <c r="BJ13" s="36"/>
      <c r="BK13" s="36"/>
      <c r="BL13" s="36">
        <f>+BP13+BT13</f>
        <v>283</v>
      </c>
      <c r="BM13" s="36"/>
      <c r="BN13" s="36"/>
      <c r="BO13" s="36"/>
      <c r="BP13" s="36">
        <v>126</v>
      </c>
      <c r="BQ13" s="36"/>
      <c r="BR13" s="36"/>
      <c r="BS13" s="36"/>
      <c r="BT13" s="36">
        <v>157</v>
      </c>
      <c r="BU13" s="36"/>
      <c r="BV13" s="36"/>
      <c r="BW13" s="36"/>
      <c r="BX13" s="36">
        <f>+CB13+CF13</f>
        <v>0</v>
      </c>
      <c r="BY13" s="36"/>
      <c r="BZ13" s="36"/>
      <c r="CA13" s="36"/>
      <c r="CB13" s="36">
        <v>0</v>
      </c>
      <c r="CC13" s="36"/>
      <c r="CD13" s="36"/>
      <c r="CE13" s="36"/>
      <c r="CF13" s="36">
        <v>0</v>
      </c>
      <c r="CG13" s="36"/>
      <c r="CH13" s="36"/>
      <c r="CI13" s="36"/>
      <c r="CJ13" s="36">
        <f>+CN13+CR13</f>
        <v>0</v>
      </c>
      <c r="CK13" s="36"/>
      <c r="CL13" s="36"/>
      <c r="CM13" s="36"/>
      <c r="CN13" s="36">
        <v>0</v>
      </c>
      <c r="CO13" s="36"/>
      <c r="CP13" s="36"/>
      <c r="CQ13" s="36"/>
      <c r="CR13" s="36">
        <v>0</v>
      </c>
      <c r="CS13" s="36"/>
      <c r="CT13" s="36"/>
      <c r="CU13" s="36"/>
    </row>
    <row r="14" spans="1:99" ht="15" customHeight="1" x14ac:dyDescent="0.15">
      <c r="A14" s="4"/>
      <c r="B14" s="4" t="s">
        <v>16</v>
      </c>
      <c r="C14" s="4"/>
      <c r="D14" s="4"/>
      <c r="E14" s="4"/>
      <c r="F14" s="4"/>
      <c r="G14" s="4"/>
      <c r="H14" s="4"/>
      <c r="I14" s="4"/>
      <c r="J14" s="4"/>
      <c r="K14" s="4"/>
      <c r="L14" s="11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4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4"/>
    </row>
    <row r="15" spans="1:99" ht="15" customHeight="1" x14ac:dyDescent="0.15">
      <c r="A15" s="4"/>
      <c r="B15" s="4"/>
      <c r="C15" s="4"/>
      <c r="D15" s="4"/>
      <c r="E15" s="4" t="s">
        <v>17</v>
      </c>
      <c r="F15" s="4"/>
      <c r="G15" s="4"/>
      <c r="H15" s="4"/>
      <c r="I15" s="4"/>
      <c r="J15" s="4"/>
      <c r="K15" s="4"/>
      <c r="L15" s="33">
        <v>376</v>
      </c>
      <c r="M15" s="34"/>
      <c r="N15" s="34"/>
      <c r="O15" s="34"/>
      <c r="P15" s="36">
        <f>+T15+X15</f>
        <v>946</v>
      </c>
      <c r="Q15" s="36"/>
      <c r="R15" s="36"/>
      <c r="S15" s="36"/>
      <c r="T15" s="36">
        <f>+AF15+AR15+BD15+BP15+CB15+CN15</f>
        <v>451</v>
      </c>
      <c r="U15" s="36"/>
      <c r="V15" s="36"/>
      <c r="W15" s="36"/>
      <c r="X15" s="36">
        <f>+AJ15+AV15+BH15+BT15+CF15+CR15</f>
        <v>495</v>
      </c>
      <c r="Y15" s="36"/>
      <c r="Z15" s="36"/>
      <c r="AA15" s="36"/>
      <c r="AB15" s="36">
        <f>+AF15+AJ15</f>
        <v>165</v>
      </c>
      <c r="AC15" s="36"/>
      <c r="AD15" s="36"/>
      <c r="AE15" s="36"/>
      <c r="AF15" s="36">
        <v>67</v>
      </c>
      <c r="AG15" s="36"/>
      <c r="AH15" s="36"/>
      <c r="AI15" s="36"/>
      <c r="AJ15" s="36">
        <v>98</v>
      </c>
      <c r="AK15" s="36"/>
      <c r="AL15" s="36"/>
      <c r="AM15" s="36"/>
      <c r="AN15" s="36">
        <f>+AR15+AV15</f>
        <v>175</v>
      </c>
      <c r="AO15" s="36"/>
      <c r="AP15" s="36"/>
      <c r="AQ15" s="36"/>
      <c r="AR15" s="36">
        <v>80</v>
      </c>
      <c r="AS15" s="36"/>
      <c r="AT15" s="36"/>
      <c r="AU15" s="36"/>
      <c r="AV15" s="36">
        <v>95</v>
      </c>
      <c r="AW15" s="36"/>
      <c r="AX15" s="36"/>
      <c r="AY15" s="36"/>
      <c r="AZ15" s="36">
        <f>+BD15+BH15</f>
        <v>185</v>
      </c>
      <c r="BA15" s="36"/>
      <c r="BB15" s="36"/>
      <c r="BC15" s="36"/>
      <c r="BD15" s="36">
        <v>79</v>
      </c>
      <c r="BE15" s="36"/>
      <c r="BF15" s="36"/>
      <c r="BG15" s="36"/>
      <c r="BH15" s="36">
        <v>106</v>
      </c>
      <c r="BI15" s="36"/>
      <c r="BJ15" s="36"/>
      <c r="BK15" s="36"/>
      <c r="BL15" s="36">
        <f>+BP15+BT15</f>
        <v>194</v>
      </c>
      <c r="BM15" s="36"/>
      <c r="BN15" s="36"/>
      <c r="BO15" s="36"/>
      <c r="BP15" s="36">
        <v>84</v>
      </c>
      <c r="BQ15" s="36"/>
      <c r="BR15" s="36"/>
      <c r="BS15" s="36"/>
      <c r="BT15" s="36">
        <v>110</v>
      </c>
      <c r="BU15" s="36"/>
      <c r="BV15" s="36"/>
      <c r="BW15" s="36"/>
      <c r="BX15" s="36">
        <f>+CB15+CF15</f>
        <v>106</v>
      </c>
      <c r="BY15" s="36"/>
      <c r="BZ15" s="36"/>
      <c r="CA15" s="36"/>
      <c r="CB15" s="36">
        <v>67</v>
      </c>
      <c r="CC15" s="36"/>
      <c r="CD15" s="36"/>
      <c r="CE15" s="36"/>
      <c r="CF15" s="36">
        <v>39</v>
      </c>
      <c r="CG15" s="36"/>
      <c r="CH15" s="36"/>
      <c r="CI15" s="36"/>
      <c r="CJ15" s="36">
        <f>+CN15+CR15</f>
        <v>121</v>
      </c>
      <c r="CK15" s="36"/>
      <c r="CL15" s="36"/>
      <c r="CM15" s="36"/>
      <c r="CN15" s="36">
        <v>74</v>
      </c>
      <c r="CO15" s="36"/>
      <c r="CP15" s="36"/>
      <c r="CQ15" s="36"/>
      <c r="CR15" s="36">
        <v>47</v>
      </c>
      <c r="CS15" s="36"/>
      <c r="CT15" s="36"/>
      <c r="CU15" s="36"/>
    </row>
    <row r="16" spans="1:99" ht="15" customHeight="1" x14ac:dyDescent="0.15">
      <c r="A16" s="4"/>
      <c r="B16" s="4" t="s">
        <v>18</v>
      </c>
      <c r="C16" s="4"/>
      <c r="D16" s="4"/>
      <c r="E16" s="4"/>
      <c r="F16" s="4"/>
      <c r="G16" s="4"/>
      <c r="H16" s="4"/>
      <c r="I16" s="4"/>
      <c r="J16" s="4"/>
      <c r="K16" s="4"/>
      <c r="L16" s="11"/>
      <c r="M16" s="12"/>
      <c r="N16" s="12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4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4"/>
    </row>
    <row r="17" spans="1:99" ht="15" customHeight="1" x14ac:dyDescent="0.15">
      <c r="A17" s="4"/>
      <c r="B17" s="4"/>
      <c r="C17" s="4"/>
      <c r="D17" s="4"/>
      <c r="E17" s="4" t="s">
        <v>19</v>
      </c>
      <c r="F17" s="4"/>
      <c r="G17" s="4"/>
      <c r="H17" s="4"/>
      <c r="I17" s="4"/>
      <c r="J17" s="4"/>
      <c r="K17" s="4"/>
      <c r="L17" s="33">
        <v>51</v>
      </c>
      <c r="M17" s="34"/>
      <c r="N17" s="34"/>
      <c r="O17" s="34"/>
      <c r="P17" s="36">
        <f>+T17+X17</f>
        <v>806</v>
      </c>
      <c r="Q17" s="36"/>
      <c r="R17" s="36"/>
      <c r="S17" s="36"/>
      <c r="T17" s="36">
        <f>+AF17+AR17+BD17+BP17+CB17+CN17</f>
        <v>194</v>
      </c>
      <c r="U17" s="36"/>
      <c r="V17" s="36"/>
      <c r="W17" s="36"/>
      <c r="X17" s="36">
        <f>+AJ17+AV17+BH17+BT17+CF17+CR17</f>
        <v>612</v>
      </c>
      <c r="Y17" s="36"/>
      <c r="Z17" s="36"/>
      <c r="AA17" s="36"/>
      <c r="AB17" s="36">
        <f>+AF17+AJ17</f>
        <v>237</v>
      </c>
      <c r="AC17" s="36"/>
      <c r="AD17" s="36"/>
      <c r="AE17" s="36"/>
      <c r="AF17" s="36">
        <v>52</v>
      </c>
      <c r="AG17" s="36"/>
      <c r="AH17" s="36"/>
      <c r="AI17" s="36"/>
      <c r="AJ17" s="36">
        <v>185</v>
      </c>
      <c r="AK17" s="36"/>
      <c r="AL17" s="36"/>
      <c r="AM17" s="36"/>
      <c r="AN17" s="36">
        <f>+AR17+AV17</f>
        <v>179</v>
      </c>
      <c r="AO17" s="36"/>
      <c r="AP17" s="36"/>
      <c r="AQ17" s="36"/>
      <c r="AR17" s="36">
        <v>42</v>
      </c>
      <c r="AS17" s="36"/>
      <c r="AT17" s="36"/>
      <c r="AU17" s="36"/>
      <c r="AV17" s="36">
        <v>137</v>
      </c>
      <c r="AW17" s="36"/>
      <c r="AX17" s="36"/>
      <c r="AY17" s="36"/>
      <c r="AZ17" s="36">
        <f>+BD17+BH17</f>
        <v>176</v>
      </c>
      <c r="BA17" s="36"/>
      <c r="BB17" s="36"/>
      <c r="BC17" s="36"/>
      <c r="BD17" s="36">
        <v>45</v>
      </c>
      <c r="BE17" s="36"/>
      <c r="BF17" s="36"/>
      <c r="BG17" s="36"/>
      <c r="BH17" s="36">
        <v>131</v>
      </c>
      <c r="BI17" s="36"/>
      <c r="BJ17" s="36"/>
      <c r="BK17" s="36"/>
      <c r="BL17" s="36">
        <f>+BP17+BT17</f>
        <v>214</v>
      </c>
      <c r="BM17" s="36"/>
      <c r="BN17" s="36"/>
      <c r="BO17" s="36"/>
      <c r="BP17" s="36">
        <v>55</v>
      </c>
      <c r="BQ17" s="36"/>
      <c r="BR17" s="36"/>
      <c r="BS17" s="36"/>
      <c r="BT17" s="36">
        <v>159</v>
      </c>
      <c r="BU17" s="36"/>
      <c r="BV17" s="36"/>
      <c r="BW17" s="36"/>
      <c r="BX17" s="36">
        <f>+CB17+CF17</f>
        <v>0</v>
      </c>
      <c r="BY17" s="36"/>
      <c r="BZ17" s="36"/>
      <c r="CA17" s="36"/>
      <c r="CB17" s="36">
        <v>0</v>
      </c>
      <c r="CC17" s="36"/>
      <c r="CD17" s="36"/>
      <c r="CE17" s="36"/>
      <c r="CF17" s="36">
        <v>0</v>
      </c>
      <c r="CG17" s="36"/>
      <c r="CH17" s="36"/>
      <c r="CI17" s="36"/>
      <c r="CJ17" s="36">
        <f>+CN17+CR17</f>
        <v>0</v>
      </c>
      <c r="CK17" s="36"/>
      <c r="CL17" s="36"/>
      <c r="CM17" s="36"/>
      <c r="CN17" s="36">
        <v>0</v>
      </c>
      <c r="CO17" s="36"/>
      <c r="CP17" s="36"/>
      <c r="CQ17" s="36"/>
      <c r="CR17" s="36">
        <v>0</v>
      </c>
      <c r="CS17" s="36"/>
      <c r="CT17" s="36"/>
      <c r="CU17" s="36"/>
    </row>
    <row r="18" spans="1:99" ht="15" customHeight="1" x14ac:dyDescent="0.15">
      <c r="A18" s="4"/>
      <c r="B18" s="4"/>
      <c r="C18" s="4"/>
      <c r="D18" s="4"/>
      <c r="E18" s="4" t="s">
        <v>20</v>
      </c>
      <c r="F18" s="4"/>
      <c r="G18" s="4"/>
      <c r="H18" s="4"/>
      <c r="I18" s="4"/>
      <c r="J18" s="4"/>
      <c r="K18" s="4"/>
      <c r="L18" s="33"/>
      <c r="M18" s="34"/>
      <c r="N18" s="34"/>
      <c r="O18" s="34"/>
      <c r="P18" s="36">
        <f>+T18+X18</f>
        <v>3</v>
      </c>
      <c r="Q18" s="36"/>
      <c r="R18" s="36"/>
      <c r="S18" s="36"/>
      <c r="T18" s="36">
        <f>+AF18+AR18+BD18+BP18+CB18+CN18</f>
        <v>2</v>
      </c>
      <c r="U18" s="36"/>
      <c r="V18" s="36"/>
      <c r="W18" s="36"/>
      <c r="X18" s="36">
        <f>+AJ18+AV18+BH18+BT18+CF18+CR18</f>
        <v>1</v>
      </c>
      <c r="Y18" s="36"/>
      <c r="Z18" s="36"/>
      <c r="AA18" s="36"/>
      <c r="AB18" s="36">
        <f>+AF18+AJ18</f>
        <v>0</v>
      </c>
      <c r="AC18" s="36"/>
      <c r="AD18" s="36"/>
      <c r="AE18" s="36"/>
      <c r="AF18" s="36">
        <v>0</v>
      </c>
      <c r="AG18" s="36"/>
      <c r="AH18" s="36"/>
      <c r="AI18" s="36"/>
      <c r="AJ18" s="36">
        <v>0</v>
      </c>
      <c r="AK18" s="36"/>
      <c r="AL18" s="36"/>
      <c r="AM18" s="36"/>
      <c r="AN18" s="36">
        <f>+AR18+AV18</f>
        <v>0</v>
      </c>
      <c r="AO18" s="36"/>
      <c r="AP18" s="36"/>
      <c r="AQ18" s="36"/>
      <c r="AR18" s="36">
        <v>0</v>
      </c>
      <c r="AS18" s="36"/>
      <c r="AT18" s="36"/>
      <c r="AU18" s="36"/>
      <c r="AV18" s="36">
        <v>0</v>
      </c>
      <c r="AW18" s="36"/>
      <c r="AX18" s="36"/>
      <c r="AY18" s="36"/>
      <c r="AZ18" s="36">
        <f>+BD18+BH18</f>
        <v>0</v>
      </c>
      <c r="BA18" s="36"/>
      <c r="BB18" s="36"/>
      <c r="BC18" s="36"/>
      <c r="BD18" s="36">
        <v>0</v>
      </c>
      <c r="BE18" s="36"/>
      <c r="BF18" s="36"/>
      <c r="BG18" s="36"/>
      <c r="BH18" s="36">
        <v>0</v>
      </c>
      <c r="BI18" s="36"/>
      <c r="BJ18" s="36"/>
      <c r="BK18" s="36"/>
      <c r="BL18" s="36">
        <f>+BP18+BT18</f>
        <v>3</v>
      </c>
      <c r="BM18" s="36"/>
      <c r="BN18" s="36"/>
      <c r="BO18" s="36"/>
      <c r="BP18" s="36">
        <v>2</v>
      </c>
      <c r="BQ18" s="36"/>
      <c r="BR18" s="36"/>
      <c r="BS18" s="36"/>
      <c r="BT18" s="36">
        <v>1</v>
      </c>
      <c r="BU18" s="36"/>
      <c r="BV18" s="36"/>
      <c r="BW18" s="36"/>
      <c r="BX18" s="36">
        <f>+CB18+CF18</f>
        <v>0</v>
      </c>
      <c r="BY18" s="36"/>
      <c r="BZ18" s="36"/>
      <c r="CA18" s="36"/>
      <c r="CB18" s="36">
        <v>0</v>
      </c>
      <c r="CC18" s="36"/>
      <c r="CD18" s="36"/>
      <c r="CE18" s="36"/>
      <c r="CF18" s="36">
        <v>0</v>
      </c>
      <c r="CG18" s="36"/>
      <c r="CH18" s="36"/>
      <c r="CI18" s="36"/>
      <c r="CJ18" s="36">
        <f>+CN18+CR18</f>
        <v>0</v>
      </c>
      <c r="CK18" s="36"/>
      <c r="CL18" s="36"/>
      <c r="CM18" s="36"/>
      <c r="CN18" s="36">
        <v>0</v>
      </c>
      <c r="CO18" s="36"/>
      <c r="CP18" s="36"/>
      <c r="CQ18" s="36"/>
      <c r="CR18" s="36">
        <v>0</v>
      </c>
      <c r="CS18" s="36"/>
      <c r="CT18" s="36"/>
      <c r="CU18" s="36"/>
    </row>
    <row r="19" spans="1:99" ht="15" customHeight="1" x14ac:dyDescent="0.15">
      <c r="A19" s="4"/>
      <c r="B19" s="7" t="s">
        <v>21</v>
      </c>
      <c r="C19" s="7"/>
      <c r="D19" s="7"/>
      <c r="E19" s="7"/>
      <c r="F19" s="7"/>
      <c r="G19" s="7"/>
      <c r="H19" s="7"/>
      <c r="I19" s="7"/>
      <c r="J19" s="7"/>
      <c r="K19" s="7"/>
      <c r="L19" s="11"/>
      <c r="M19" s="12"/>
      <c r="N19" s="12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4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4"/>
    </row>
    <row r="20" spans="1:99" ht="15" customHeight="1" x14ac:dyDescent="0.15">
      <c r="A20" s="4"/>
      <c r="B20" s="4"/>
      <c r="C20" s="4"/>
      <c r="D20" s="4"/>
      <c r="E20" s="7" t="s">
        <v>22</v>
      </c>
      <c r="F20" s="4"/>
      <c r="G20" s="4"/>
      <c r="H20" s="4"/>
      <c r="I20" s="4"/>
      <c r="J20" s="4"/>
      <c r="K20" s="4"/>
      <c r="L20" s="33">
        <v>52</v>
      </c>
      <c r="M20" s="34"/>
      <c r="N20" s="34"/>
      <c r="O20" s="34"/>
      <c r="P20" s="36">
        <f>+T20+X20</f>
        <v>1394</v>
      </c>
      <c r="Q20" s="36"/>
      <c r="R20" s="36"/>
      <c r="S20" s="36"/>
      <c r="T20" s="36">
        <f>+AF20+AR20+BD20+BP20+CB20+CN20</f>
        <v>1102</v>
      </c>
      <c r="U20" s="36"/>
      <c r="V20" s="36"/>
      <c r="W20" s="36"/>
      <c r="X20" s="36">
        <f>+AJ20+AV20+BH20+BT20+CF20+CR20</f>
        <v>292</v>
      </c>
      <c r="Y20" s="36"/>
      <c r="Z20" s="36"/>
      <c r="AA20" s="36"/>
      <c r="AB20" s="36">
        <f>+AF20+AJ20</f>
        <v>368</v>
      </c>
      <c r="AC20" s="36"/>
      <c r="AD20" s="36"/>
      <c r="AE20" s="36"/>
      <c r="AF20" s="36">
        <v>297</v>
      </c>
      <c r="AG20" s="36"/>
      <c r="AH20" s="36"/>
      <c r="AI20" s="36"/>
      <c r="AJ20" s="36">
        <v>71</v>
      </c>
      <c r="AK20" s="36"/>
      <c r="AL20" s="36"/>
      <c r="AM20" s="36"/>
      <c r="AN20" s="36">
        <f>+AR20+AV20</f>
        <v>345</v>
      </c>
      <c r="AO20" s="36"/>
      <c r="AP20" s="36"/>
      <c r="AQ20" s="36"/>
      <c r="AR20" s="36">
        <v>268</v>
      </c>
      <c r="AS20" s="36"/>
      <c r="AT20" s="36"/>
      <c r="AU20" s="36"/>
      <c r="AV20" s="36">
        <v>77</v>
      </c>
      <c r="AW20" s="36"/>
      <c r="AX20" s="36"/>
      <c r="AY20" s="36"/>
      <c r="AZ20" s="36">
        <f>+BD20+BH20</f>
        <v>328</v>
      </c>
      <c r="BA20" s="36"/>
      <c r="BB20" s="36"/>
      <c r="BC20" s="36"/>
      <c r="BD20" s="36">
        <v>247</v>
      </c>
      <c r="BE20" s="36"/>
      <c r="BF20" s="36"/>
      <c r="BG20" s="36"/>
      <c r="BH20" s="36">
        <v>81</v>
      </c>
      <c r="BI20" s="36"/>
      <c r="BJ20" s="36"/>
      <c r="BK20" s="36"/>
      <c r="BL20" s="36">
        <f>+BP20+BT20</f>
        <v>353</v>
      </c>
      <c r="BM20" s="36"/>
      <c r="BN20" s="36"/>
      <c r="BO20" s="36"/>
      <c r="BP20" s="36">
        <v>290</v>
      </c>
      <c r="BQ20" s="36"/>
      <c r="BR20" s="36"/>
      <c r="BS20" s="36"/>
      <c r="BT20" s="36">
        <v>63</v>
      </c>
      <c r="BU20" s="36"/>
      <c r="BV20" s="36"/>
      <c r="BW20" s="36"/>
      <c r="BX20" s="36">
        <f>+CB20+CF20</f>
        <v>0</v>
      </c>
      <c r="BY20" s="36"/>
      <c r="BZ20" s="36"/>
      <c r="CA20" s="36"/>
      <c r="CB20" s="36">
        <v>0</v>
      </c>
      <c r="CC20" s="36"/>
      <c r="CD20" s="36"/>
      <c r="CE20" s="36"/>
      <c r="CF20" s="36">
        <v>0</v>
      </c>
      <c r="CG20" s="36"/>
      <c r="CH20" s="36"/>
      <c r="CI20" s="36"/>
      <c r="CJ20" s="36">
        <f>+CN20+CR20</f>
        <v>0</v>
      </c>
      <c r="CK20" s="36"/>
      <c r="CL20" s="36"/>
      <c r="CM20" s="36"/>
      <c r="CN20" s="36">
        <v>0</v>
      </c>
      <c r="CO20" s="36"/>
      <c r="CP20" s="36"/>
      <c r="CQ20" s="36"/>
      <c r="CR20" s="36">
        <v>0</v>
      </c>
      <c r="CS20" s="36"/>
      <c r="CT20" s="36"/>
      <c r="CU20" s="36"/>
    </row>
    <row r="21" spans="1:99" ht="15" customHeight="1" x14ac:dyDescent="0.15">
      <c r="A21" s="4"/>
      <c r="B21" s="4" t="s">
        <v>23</v>
      </c>
      <c r="C21" s="4"/>
      <c r="D21" s="4"/>
      <c r="E21" s="4"/>
      <c r="F21" s="4"/>
      <c r="G21" s="4"/>
      <c r="H21" s="4"/>
      <c r="I21" s="4"/>
      <c r="J21" s="4"/>
      <c r="K21" s="4"/>
      <c r="L21" s="11"/>
      <c r="M21" s="12"/>
      <c r="N21" s="12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4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4"/>
    </row>
    <row r="22" spans="1:99" ht="15" customHeight="1" x14ac:dyDescent="0.15">
      <c r="A22" s="4"/>
      <c r="B22" s="4"/>
      <c r="C22" s="4"/>
      <c r="D22" s="4"/>
      <c r="E22" s="4" t="s">
        <v>24</v>
      </c>
      <c r="F22" s="4"/>
      <c r="G22" s="4"/>
      <c r="H22" s="4"/>
      <c r="I22" s="4"/>
      <c r="J22" s="4"/>
      <c r="K22" s="4"/>
      <c r="L22" s="33">
        <v>89</v>
      </c>
      <c r="M22" s="34"/>
      <c r="N22" s="34"/>
      <c r="O22" s="34"/>
      <c r="P22" s="36">
        <f>+T22+X22</f>
        <v>2398</v>
      </c>
      <c r="Q22" s="36"/>
      <c r="R22" s="36"/>
      <c r="S22" s="36"/>
      <c r="T22" s="36">
        <f>+AF22+AR22+BD22+BP22+CB22+CN22</f>
        <v>2139</v>
      </c>
      <c r="U22" s="36"/>
      <c r="V22" s="36"/>
      <c r="W22" s="36"/>
      <c r="X22" s="36">
        <f>+AJ22+AV22+BH22+BT22+CF22+CR22</f>
        <v>259</v>
      </c>
      <c r="Y22" s="36"/>
      <c r="Z22" s="36"/>
      <c r="AA22" s="36"/>
      <c r="AB22" s="36">
        <f>+AF22+AJ22</f>
        <v>536</v>
      </c>
      <c r="AC22" s="36"/>
      <c r="AD22" s="36"/>
      <c r="AE22" s="36"/>
      <c r="AF22" s="36">
        <v>477</v>
      </c>
      <c r="AG22" s="36"/>
      <c r="AH22" s="36"/>
      <c r="AI22" s="36"/>
      <c r="AJ22" s="36">
        <v>59</v>
      </c>
      <c r="AK22" s="36"/>
      <c r="AL22" s="36"/>
      <c r="AM22" s="36"/>
      <c r="AN22" s="36">
        <f>+AR22+AV22</f>
        <v>668</v>
      </c>
      <c r="AO22" s="36"/>
      <c r="AP22" s="36"/>
      <c r="AQ22" s="36"/>
      <c r="AR22" s="36">
        <v>590</v>
      </c>
      <c r="AS22" s="36"/>
      <c r="AT22" s="36"/>
      <c r="AU22" s="36"/>
      <c r="AV22" s="36">
        <v>78</v>
      </c>
      <c r="AW22" s="36"/>
      <c r="AX22" s="36"/>
      <c r="AY22" s="36"/>
      <c r="AZ22" s="36">
        <f>+BD22+BH22</f>
        <v>578</v>
      </c>
      <c r="BA22" s="36"/>
      <c r="BB22" s="36"/>
      <c r="BC22" s="36"/>
      <c r="BD22" s="36">
        <v>513</v>
      </c>
      <c r="BE22" s="36"/>
      <c r="BF22" s="36"/>
      <c r="BG22" s="36"/>
      <c r="BH22" s="36">
        <v>65</v>
      </c>
      <c r="BI22" s="36"/>
      <c r="BJ22" s="36"/>
      <c r="BK22" s="36"/>
      <c r="BL22" s="36">
        <f>+BP22+BT22</f>
        <v>616</v>
      </c>
      <c r="BM22" s="36"/>
      <c r="BN22" s="36"/>
      <c r="BO22" s="36"/>
      <c r="BP22" s="36">
        <v>559</v>
      </c>
      <c r="BQ22" s="36"/>
      <c r="BR22" s="36"/>
      <c r="BS22" s="36"/>
      <c r="BT22" s="36">
        <v>57</v>
      </c>
      <c r="BU22" s="36"/>
      <c r="BV22" s="36"/>
      <c r="BW22" s="36"/>
      <c r="BX22" s="36">
        <f>+CB22+CF22</f>
        <v>0</v>
      </c>
      <c r="BY22" s="36"/>
      <c r="BZ22" s="36"/>
      <c r="CA22" s="36"/>
      <c r="CB22" s="36">
        <v>0</v>
      </c>
      <c r="CC22" s="36"/>
      <c r="CD22" s="36"/>
      <c r="CE22" s="36"/>
      <c r="CF22" s="36">
        <v>0</v>
      </c>
      <c r="CG22" s="36"/>
      <c r="CH22" s="36"/>
      <c r="CI22" s="36"/>
      <c r="CJ22" s="36">
        <f>+CN22+CR22</f>
        <v>0</v>
      </c>
      <c r="CK22" s="36"/>
      <c r="CL22" s="36"/>
      <c r="CM22" s="36"/>
      <c r="CN22" s="36">
        <v>0</v>
      </c>
      <c r="CO22" s="36"/>
      <c r="CP22" s="36"/>
      <c r="CQ22" s="36"/>
      <c r="CR22" s="36">
        <v>0</v>
      </c>
      <c r="CS22" s="36"/>
      <c r="CT22" s="36"/>
      <c r="CU22" s="36"/>
    </row>
    <row r="23" spans="1:99" ht="15" customHeight="1" x14ac:dyDescent="0.15">
      <c r="A23" s="4"/>
      <c r="B23" s="4"/>
      <c r="C23" s="4"/>
      <c r="D23" s="4"/>
      <c r="E23" s="4" t="s">
        <v>25</v>
      </c>
      <c r="F23" s="4"/>
      <c r="G23" s="4"/>
      <c r="H23" s="4"/>
      <c r="I23" s="4"/>
      <c r="J23" s="4"/>
      <c r="K23" s="4"/>
      <c r="L23" s="33">
        <v>60</v>
      </c>
      <c r="M23" s="34"/>
      <c r="N23" s="34"/>
      <c r="O23" s="34"/>
      <c r="P23" s="36">
        <f>+T23+X23</f>
        <v>2524</v>
      </c>
      <c r="Q23" s="36"/>
      <c r="R23" s="36"/>
      <c r="S23" s="36"/>
      <c r="T23" s="36">
        <f>+AF23+AR23+BD23+BP23+CB23+CN23</f>
        <v>1287</v>
      </c>
      <c r="U23" s="36"/>
      <c r="V23" s="36"/>
      <c r="W23" s="36"/>
      <c r="X23" s="36">
        <f>+AJ23+AV23+BH23+BT23+CF23+CR23</f>
        <v>1237</v>
      </c>
      <c r="Y23" s="36"/>
      <c r="Z23" s="36"/>
      <c r="AA23" s="36"/>
      <c r="AB23" s="36">
        <f>+AF23+AJ23</f>
        <v>495</v>
      </c>
      <c r="AC23" s="36"/>
      <c r="AD23" s="36"/>
      <c r="AE23" s="36"/>
      <c r="AF23" s="36">
        <v>275</v>
      </c>
      <c r="AG23" s="36"/>
      <c r="AH23" s="36"/>
      <c r="AI23" s="36"/>
      <c r="AJ23" s="36">
        <v>220</v>
      </c>
      <c r="AK23" s="36"/>
      <c r="AL23" s="36"/>
      <c r="AM23" s="36"/>
      <c r="AN23" s="36">
        <f>+AR23+AV23</f>
        <v>673</v>
      </c>
      <c r="AO23" s="36"/>
      <c r="AP23" s="36"/>
      <c r="AQ23" s="36"/>
      <c r="AR23" s="36">
        <v>348</v>
      </c>
      <c r="AS23" s="36"/>
      <c r="AT23" s="36"/>
      <c r="AU23" s="36"/>
      <c r="AV23" s="36">
        <v>325</v>
      </c>
      <c r="AW23" s="36"/>
      <c r="AX23" s="36"/>
      <c r="AY23" s="36"/>
      <c r="AZ23" s="36">
        <f>+BD23+BH23</f>
        <v>653</v>
      </c>
      <c r="BA23" s="36"/>
      <c r="BB23" s="36"/>
      <c r="BC23" s="36"/>
      <c r="BD23" s="36">
        <v>315</v>
      </c>
      <c r="BE23" s="36"/>
      <c r="BF23" s="36"/>
      <c r="BG23" s="36"/>
      <c r="BH23" s="36">
        <v>338</v>
      </c>
      <c r="BI23" s="36"/>
      <c r="BJ23" s="36"/>
      <c r="BK23" s="36"/>
      <c r="BL23" s="36">
        <f>+BP23+BT23</f>
        <v>703</v>
      </c>
      <c r="BM23" s="36"/>
      <c r="BN23" s="36"/>
      <c r="BO23" s="36"/>
      <c r="BP23" s="36">
        <v>349</v>
      </c>
      <c r="BQ23" s="36"/>
      <c r="BR23" s="36"/>
      <c r="BS23" s="36"/>
      <c r="BT23" s="36">
        <v>354</v>
      </c>
      <c r="BU23" s="36"/>
      <c r="BV23" s="36"/>
      <c r="BW23" s="36"/>
      <c r="BX23" s="36">
        <f>+CB23+CF23</f>
        <v>0</v>
      </c>
      <c r="BY23" s="36"/>
      <c r="BZ23" s="36"/>
      <c r="CA23" s="36"/>
      <c r="CB23" s="36">
        <v>0</v>
      </c>
      <c r="CC23" s="36"/>
      <c r="CD23" s="36"/>
      <c r="CE23" s="36"/>
      <c r="CF23" s="36">
        <v>0</v>
      </c>
      <c r="CG23" s="36"/>
      <c r="CH23" s="36"/>
      <c r="CI23" s="36"/>
      <c r="CJ23" s="36">
        <f>+CN23+CR23</f>
        <v>0</v>
      </c>
      <c r="CK23" s="36"/>
      <c r="CL23" s="36"/>
      <c r="CM23" s="36"/>
      <c r="CN23" s="36">
        <v>0</v>
      </c>
      <c r="CO23" s="36"/>
      <c r="CP23" s="36"/>
      <c r="CQ23" s="36"/>
      <c r="CR23" s="36">
        <v>0</v>
      </c>
      <c r="CS23" s="36"/>
      <c r="CT23" s="36"/>
      <c r="CU23" s="36"/>
    </row>
    <row r="24" spans="1:99" ht="15" customHeight="1" x14ac:dyDescent="0.15">
      <c r="A24" s="4"/>
      <c r="B24" s="4"/>
      <c r="C24" s="4"/>
      <c r="D24" s="4"/>
      <c r="E24" s="4" t="s">
        <v>26</v>
      </c>
      <c r="F24" s="4"/>
      <c r="G24" s="4"/>
      <c r="H24" s="4"/>
      <c r="I24" s="4"/>
      <c r="J24" s="4"/>
      <c r="K24" s="4"/>
      <c r="L24" s="33">
        <v>54</v>
      </c>
      <c r="M24" s="34"/>
      <c r="N24" s="34"/>
      <c r="O24" s="34"/>
      <c r="P24" s="36">
        <f>+T24+X24</f>
        <v>849</v>
      </c>
      <c r="Q24" s="36"/>
      <c r="R24" s="36"/>
      <c r="S24" s="36"/>
      <c r="T24" s="36">
        <f>+AF24+AR24+BD24+BP24+CB24+CN24</f>
        <v>466</v>
      </c>
      <c r="U24" s="36"/>
      <c r="V24" s="36"/>
      <c r="W24" s="36"/>
      <c r="X24" s="36">
        <f>+AJ24+AV24+BH24+BT24+CF24+CR24</f>
        <v>383</v>
      </c>
      <c r="Y24" s="36"/>
      <c r="Z24" s="36"/>
      <c r="AA24" s="36"/>
      <c r="AB24" s="36">
        <f>+AF24+AJ24</f>
        <v>455</v>
      </c>
      <c r="AC24" s="36"/>
      <c r="AD24" s="36"/>
      <c r="AE24" s="36"/>
      <c r="AF24" s="36">
        <v>251</v>
      </c>
      <c r="AG24" s="36"/>
      <c r="AH24" s="36"/>
      <c r="AI24" s="36"/>
      <c r="AJ24" s="36">
        <v>204</v>
      </c>
      <c r="AK24" s="36"/>
      <c r="AL24" s="36"/>
      <c r="AM24" s="36"/>
      <c r="AN24" s="36">
        <f>+AR24+AV24</f>
        <v>394</v>
      </c>
      <c r="AO24" s="36"/>
      <c r="AP24" s="36"/>
      <c r="AQ24" s="36"/>
      <c r="AR24" s="36">
        <v>215</v>
      </c>
      <c r="AS24" s="36"/>
      <c r="AT24" s="36"/>
      <c r="AU24" s="36"/>
      <c r="AV24" s="36">
        <v>179</v>
      </c>
      <c r="AW24" s="36"/>
      <c r="AX24" s="36"/>
      <c r="AY24" s="36"/>
      <c r="AZ24" s="36">
        <f>+BD24+BH24</f>
        <v>0</v>
      </c>
      <c r="BA24" s="36"/>
      <c r="BB24" s="36"/>
      <c r="BC24" s="36"/>
      <c r="BD24" s="36">
        <v>0</v>
      </c>
      <c r="BE24" s="36"/>
      <c r="BF24" s="36"/>
      <c r="BG24" s="36"/>
      <c r="BH24" s="36">
        <v>0</v>
      </c>
      <c r="BI24" s="36"/>
      <c r="BJ24" s="36"/>
      <c r="BK24" s="36"/>
      <c r="BL24" s="36">
        <f>+BP24+BT24</f>
        <v>0</v>
      </c>
      <c r="BM24" s="36"/>
      <c r="BN24" s="36"/>
      <c r="BO24" s="36"/>
      <c r="BP24" s="36">
        <v>0</v>
      </c>
      <c r="BQ24" s="36"/>
      <c r="BR24" s="36"/>
      <c r="BS24" s="36"/>
      <c r="BT24" s="36">
        <v>0</v>
      </c>
      <c r="BU24" s="36"/>
      <c r="BV24" s="36"/>
      <c r="BW24" s="36"/>
      <c r="BX24" s="36">
        <f>+CB24+CF24</f>
        <v>0</v>
      </c>
      <c r="BY24" s="36"/>
      <c r="BZ24" s="36"/>
      <c r="CA24" s="36"/>
      <c r="CB24" s="36">
        <v>0</v>
      </c>
      <c r="CC24" s="36"/>
      <c r="CD24" s="36"/>
      <c r="CE24" s="36"/>
      <c r="CF24" s="36">
        <v>0</v>
      </c>
      <c r="CG24" s="36"/>
      <c r="CH24" s="36"/>
      <c r="CI24" s="36"/>
      <c r="CJ24" s="36">
        <f>+CN24+CR24</f>
        <v>0</v>
      </c>
      <c r="CK24" s="36"/>
      <c r="CL24" s="36"/>
      <c r="CM24" s="36"/>
      <c r="CN24" s="36">
        <v>0</v>
      </c>
      <c r="CO24" s="36"/>
      <c r="CP24" s="36"/>
      <c r="CQ24" s="36"/>
      <c r="CR24" s="36">
        <v>0</v>
      </c>
      <c r="CS24" s="36"/>
      <c r="CT24" s="36"/>
      <c r="CU24" s="36"/>
    </row>
    <row r="25" spans="1:99" ht="15" customHeight="1" thickBot="1" x14ac:dyDescent="0.2">
      <c r="A25" s="3"/>
      <c r="B25" s="3" t="s">
        <v>27</v>
      </c>
      <c r="C25" s="3"/>
      <c r="D25" s="3"/>
      <c r="E25" s="3"/>
      <c r="F25" s="3"/>
      <c r="G25" s="3"/>
      <c r="H25" s="3"/>
      <c r="I25" s="3"/>
      <c r="J25" s="3"/>
      <c r="K25" s="3"/>
      <c r="L25" s="38">
        <v>31</v>
      </c>
      <c r="M25" s="39"/>
      <c r="N25" s="39"/>
      <c r="O25" s="39"/>
      <c r="P25" s="39">
        <f>+T25+X25</f>
        <v>641</v>
      </c>
      <c r="Q25" s="39"/>
      <c r="R25" s="39"/>
      <c r="S25" s="39"/>
      <c r="T25" s="39">
        <f>+AF25+AR25+BD25+BP25+CB25+CN25</f>
        <v>72</v>
      </c>
      <c r="U25" s="39"/>
      <c r="V25" s="39"/>
      <c r="W25" s="39"/>
      <c r="X25" s="39">
        <f>+AJ25+AV25+BH25+BT25+CF25+CR25</f>
        <v>569</v>
      </c>
      <c r="Y25" s="39"/>
      <c r="Z25" s="39"/>
      <c r="AA25" s="39"/>
      <c r="AB25" s="39">
        <f>+AF25+AJ25</f>
        <v>293</v>
      </c>
      <c r="AC25" s="39"/>
      <c r="AD25" s="39"/>
      <c r="AE25" s="39"/>
      <c r="AF25" s="39">
        <v>29</v>
      </c>
      <c r="AG25" s="39"/>
      <c r="AH25" s="39"/>
      <c r="AI25" s="39"/>
      <c r="AJ25" s="39">
        <v>264</v>
      </c>
      <c r="AK25" s="39"/>
      <c r="AL25" s="39"/>
      <c r="AM25" s="39"/>
      <c r="AN25" s="39">
        <f>+AR25+AV25</f>
        <v>348</v>
      </c>
      <c r="AO25" s="39"/>
      <c r="AP25" s="39"/>
      <c r="AQ25" s="39"/>
      <c r="AR25" s="39">
        <v>43</v>
      </c>
      <c r="AS25" s="39"/>
      <c r="AT25" s="39"/>
      <c r="AU25" s="39"/>
      <c r="AV25" s="39">
        <v>305</v>
      </c>
      <c r="AW25" s="39"/>
      <c r="AX25" s="39"/>
      <c r="AY25" s="39"/>
      <c r="AZ25" s="39">
        <f>+BD25+BH25</f>
        <v>0</v>
      </c>
      <c r="BA25" s="39"/>
      <c r="BB25" s="39"/>
      <c r="BC25" s="39"/>
      <c r="BD25" s="39">
        <v>0</v>
      </c>
      <c r="BE25" s="39"/>
      <c r="BF25" s="39"/>
      <c r="BG25" s="39"/>
      <c r="BH25" s="39">
        <v>0</v>
      </c>
      <c r="BI25" s="39"/>
      <c r="BJ25" s="39"/>
      <c r="BK25" s="39"/>
      <c r="BL25" s="39">
        <f>+BP25+BT25</f>
        <v>0</v>
      </c>
      <c r="BM25" s="39"/>
      <c r="BN25" s="39"/>
      <c r="BO25" s="39"/>
      <c r="BP25" s="39">
        <v>0</v>
      </c>
      <c r="BQ25" s="39"/>
      <c r="BR25" s="39"/>
      <c r="BS25" s="39"/>
      <c r="BT25" s="39">
        <v>0</v>
      </c>
      <c r="BU25" s="39"/>
      <c r="BV25" s="39"/>
      <c r="BW25" s="39"/>
      <c r="BX25" s="39">
        <f>+CB25+CF25</f>
        <v>0</v>
      </c>
      <c r="BY25" s="39"/>
      <c r="BZ25" s="39"/>
      <c r="CA25" s="39"/>
      <c r="CB25" s="39">
        <v>0</v>
      </c>
      <c r="CC25" s="39"/>
      <c r="CD25" s="39"/>
      <c r="CE25" s="39"/>
      <c r="CF25" s="39">
        <v>0</v>
      </c>
      <c r="CG25" s="39"/>
      <c r="CH25" s="39"/>
      <c r="CI25" s="39"/>
      <c r="CJ25" s="39">
        <f>+CN25+CR25</f>
        <v>0</v>
      </c>
      <c r="CK25" s="39"/>
      <c r="CL25" s="39"/>
      <c r="CM25" s="39"/>
      <c r="CN25" s="39">
        <v>0</v>
      </c>
      <c r="CO25" s="39"/>
      <c r="CP25" s="39"/>
      <c r="CQ25" s="39"/>
      <c r="CR25" s="39">
        <v>0</v>
      </c>
      <c r="CS25" s="39"/>
      <c r="CT25" s="39"/>
      <c r="CU25" s="39"/>
    </row>
    <row r="26" spans="1:99" ht="15" customHeight="1" x14ac:dyDescent="0.15">
      <c r="A26" s="40" t="s">
        <v>28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42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</row>
    <row r="27" spans="1:99" ht="15" customHeight="1" x14ac:dyDescent="0.1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1:99" ht="15" customHeight="1" x14ac:dyDescent="0.1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1:99" ht="15" customHeight="1" x14ac:dyDescent="0.1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</sheetData>
  <mergeCells count="350">
    <mergeCell ref="A26:W26"/>
    <mergeCell ref="AZ26:CU26"/>
    <mergeCell ref="BH25:BK25"/>
    <mergeCell ref="BL25:BO25"/>
    <mergeCell ref="BP25:BS25"/>
    <mergeCell ref="BT25:BW25"/>
    <mergeCell ref="BX25:CA25"/>
    <mergeCell ref="CB25:CE25"/>
    <mergeCell ref="AJ25:AM25"/>
    <mergeCell ref="AN25:AQ25"/>
    <mergeCell ref="AR25:AU25"/>
    <mergeCell ref="AV25:AY25"/>
    <mergeCell ref="AZ25:BC25"/>
    <mergeCell ref="BD25:BG25"/>
    <mergeCell ref="CR24:CU24"/>
    <mergeCell ref="L25:O25"/>
    <mergeCell ref="P25:S25"/>
    <mergeCell ref="T25:W25"/>
    <mergeCell ref="X25:AA25"/>
    <mergeCell ref="AB25:AE25"/>
    <mergeCell ref="AF25:AI25"/>
    <mergeCell ref="BH24:BK24"/>
    <mergeCell ref="BL24:BO24"/>
    <mergeCell ref="BP24:BS24"/>
    <mergeCell ref="BT24:BW24"/>
    <mergeCell ref="BX24:CA24"/>
    <mergeCell ref="CB24:CE24"/>
    <mergeCell ref="AJ24:AM24"/>
    <mergeCell ref="AN24:AQ24"/>
    <mergeCell ref="AR24:AU24"/>
    <mergeCell ref="AV24:AY24"/>
    <mergeCell ref="AZ24:BC24"/>
    <mergeCell ref="BD24:BG24"/>
    <mergeCell ref="CF25:CI25"/>
    <mergeCell ref="CJ25:CM25"/>
    <mergeCell ref="CN25:CQ25"/>
    <mergeCell ref="CR25:CU25"/>
    <mergeCell ref="CJ23:CM23"/>
    <mergeCell ref="CN23:CQ23"/>
    <mergeCell ref="CR23:CU23"/>
    <mergeCell ref="L24:O24"/>
    <mergeCell ref="P24:S24"/>
    <mergeCell ref="T24:W24"/>
    <mergeCell ref="X24:AA24"/>
    <mergeCell ref="AB24:AE24"/>
    <mergeCell ref="AF24:AI24"/>
    <mergeCell ref="BH23:BK23"/>
    <mergeCell ref="BL23:BO23"/>
    <mergeCell ref="BP23:BS23"/>
    <mergeCell ref="BT23:BW23"/>
    <mergeCell ref="BX23:CA23"/>
    <mergeCell ref="CB23:CE23"/>
    <mergeCell ref="AJ23:AM23"/>
    <mergeCell ref="AN23:AQ23"/>
    <mergeCell ref="AR23:AU23"/>
    <mergeCell ref="AV23:AY23"/>
    <mergeCell ref="AZ23:BC23"/>
    <mergeCell ref="BD23:BG23"/>
    <mergeCell ref="CF24:CI24"/>
    <mergeCell ref="CJ24:CM24"/>
    <mergeCell ref="CN24:CQ24"/>
    <mergeCell ref="BX22:CA22"/>
    <mergeCell ref="CB22:CE22"/>
    <mergeCell ref="AJ22:AM22"/>
    <mergeCell ref="AN22:AQ22"/>
    <mergeCell ref="AR22:AU22"/>
    <mergeCell ref="AV22:AY22"/>
    <mergeCell ref="AZ22:BC22"/>
    <mergeCell ref="BD22:BG22"/>
    <mergeCell ref="CF23:CI23"/>
    <mergeCell ref="L23:O23"/>
    <mergeCell ref="P23:S23"/>
    <mergeCell ref="T23:W23"/>
    <mergeCell ref="X23:AA23"/>
    <mergeCell ref="AB23:AE23"/>
    <mergeCell ref="AF23:AI23"/>
    <mergeCell ref="BH22:BK22"/>
    <mergeCell ref="BL22:BO22"/>
    <mergeCell ref="BP22:BS22"/>
    <mergeCell ref="CR20:CU20"/>
    <mergeCell ref="L22:O22"/>
    <mergeCell ref="P22:S22"/>
    <mergeCell ref="T22:W22"/>
    <mergeCell ref="X22:AA22"/>
    <mergeCell ref="AB22:AE22"/>
    <mergeCell ref="AF22:AI22"/>
    <mergeCell ref="BH20:BK20"/>
    <mergeCell ref="BL20:BO20"/>
    <mergeCell ref="BP20:BS20"/>
    <mergeCell ref="BT20:BW20"/>
    <mergeCell ref="BX20:CA20"/>
    <mergeCell ref="CB20:CE20"/>
    <mergeCell ref="AJ20:AM20"/>
    <mergeCell ref="AN20:AQ20"/>
    <mergeCell ref="AR20:AU20"/>
    <mergeCell ref="AV20:AY20"/>
    <mergeCell ref="AZ20:BC20"/>
    <mergeCell ref="BD20:BG20"/>
    <mergeCell ref="CF22:CI22"/>
    <mergeCell ref="CJ22:CM22"/>
    <mergeCell ref="CN22:CQ22"/>
    <mergeCell ref="CR22:CU22"/>
    <mergeCell ref="BT22:BW22"/>
    <mergeCell ref="CJ18:CM18"/>
    <mergeCell ref="CN18:CQ18"/>
    <mergeCell ref="CR18:CU18"/>
    <mergeCell ref="L20:O20"/>
    <mergeCell ref="P20:S20"/>
    <mergeCell ref="T20:W20"/>
    <mergeCell ref="X20:AA20"/>
    <mergeCell ref="AB20:AE20"/>
    <mergeCell ref="AF20:AI20"/>
    <mergeCell ref="BH18:BK18"/>
    <mergeCell ref="BL18:BO18"/>
    <mergeCell ref="BP18:BS18"/>
    <mergeCell ref="BT18:BW18"/>
    <mergeCell ref="BX18:CA18"/>
    <mergeCell ref="CB18:CE18"/>
    <mergeCell ref="AJ18:AM18"/>
    <mergeCell ref="AN18:AQ18"/>
    <mergeCell ref="AR18:AU18"/>
    <mergeCell ref="AV18:AY18"/>
    <mergeCell ref="AZ18:BC18"/>
    <mergeCell ref="BD18:BG18"/>
    <mergeCell ref="CF20:CI20"/>
    <mergeCell ref="CJ20:CM20"/>
    <mergeCell ref="CN20:CQ20"/>
    <mergeCell ref="BX17:CA17"/>
    <mergeCell ref="CB17:CE17"/>
    <mergeCell ref="AJ17:AM17"/>
    <mergeCell ref="AN17:AQ17"/>
    <mergeCell ref="AR17:AU17"/>
    <mergeCell ref="AV17:AY17"/>
    <mergeCell ref="AZ17:BC17"/>
    <mergeCell ref="BD17:BG17"/>
    <mergeCell ref="CF18:CI18"/>
    <mergeCell ref="L18:O18"/>
    <mergeCell ref="P18:S18"/>
    <mergeCell ref="T18:W18"/>
    <mergeCell ref="X18:AA18"/>
    <mergeCell ref="AB18:AE18"/>
    <mergeCell ref="AF18:AI18"/>
    <mergeCell ref="BH17:BK17"/>
    <mergeCell ref="BL17:BO17"/>
    <mergeCell ref="BP17:BS17"/>
    <mergeCell ref="CR15:CU15"/>
    <mergeCell ref="L17:O17"/>
    <mergeCell ref="P17:S17"/>
    <mergeCell ref="T17:W17"/>
    <mergeCell ref="X17:AA17"/>
    <mergeCell ref="AB17:AE17"/>
    <mergeCell ref="AF17:AI17"/>
    <mergeCell ref="BH15:BK15"/>
    <mergeCell ref="BL15:BO15"/>
    <mergeCell ref="BP15:BS15"/>
    <mergeCell ref="BT15:BW15"/>
    <mergeCell ref="BX15:CA15"/>
    <mergeCell ref="CB15:CE15"/>
    <mergeCell ref="AJ15:AM15"/>
    <mergeCell ref="AN15:AQ15"/>
    <mergeCell ref="AR15:AU15"/>
    <mergeCell ref="AV15:AY15"/>
    <mergeCell ref="AZ15:BC15"/>
    <mergeCell ref="BD15:BG15"/>
    <mergeCell ref="CF17:CI17"/>
    <mergeCell ref="CJ17:CM17"/>
    <mergeCell ref="CN17:CQ17"/>
    <mergeCell ref="CR17:CU17"/>
    <mergeCell ref="BT17:BW17"/>
    <mergeCell ref="CR13:CU13"/>
    <mergeCell ref="L15:O15"/>
    <mergeCell ref="P15:S15"/>
    <mergeCell ref="T15:W15"/>
    <mergeCell ref="X15:AA15"/>
    <mergeCell ref="AB15:AE15"/>
    <mergeCell ref="AF15:AI15"/>
    <mergeCell ref="BH13:BK13"/>
    <mergeCell ref="BL13:BO13"/>
    <mergeCell ref="BP13:BS13"/>
    <mergeCell ref="BT13:BW13"/>
    <mergeCell ref="BX13:CA13"/>
    <mergeCell ref="CB13:CE13"/>
    <mergeCell ref="AJ13:AM13"/>
    <mergeCell ref="AN13:AQ13"/>
    <mergeCell ref="AR13:AU13"/>
    <mergeCell ref="AV13:AY13"/>
    <mergeCell ref="AZ13:BC13"/>
    <mergeCell ref="BD13:BG13"/>
    <mergeCell ref="L13:O13"/>
    <mergeCell ref="P13:S13"/>
    <mergeCell ref="CF15:CI15"/>
    <mergeCell ref="CJ15:CM15"/>
    <mergeCell ref="CN15:CQ15"/>
    <mergeCell ref="T13:W13"/>
    <mergeCell ref="X13:AA13"/>
    <mergeCell ref="AB13:AE13"/>
    <mergeCell ref="AF13:AI13"/>
    <mergeCell ref="BX10:CA10"/>
    <mergeCell ref="CB10:CE10"/>
    <mergeCell ref="CF10:CI10"/>
    <mergeCell ref="CJ10:CM10"/>
    <mergeCell ref="CN10:CQ10"/>
    <mergeCell ref="CF13:CI13"/>
    <mergeCell ref="CJ13:CM13"/>
    <mergeCell ref="CN13:CQ13"/>
    <mergeCell ref="BL10:BO10"/>
    <mergeCell ref="BP10:BS10"/>
    <mergeCell ref="BT10:BW10"/>
    <mergeCell ref="AB10:AE10"/>
    <mergeCell ref="AF10:AI10"/>
    <mergeCell ref="AJ10:AM10"/>
    <mergeCell ref="AN10:AQ10"/>
    <mergeCell ref="AR10:AU10"/>
    <mergeCell ref="AV10:AY10"/>
    <mergeCell ref="CR9:CU9"/>
    <mergeCell ref="E10:G10"/>
    <mergeCell ref="L10:O10"/>
    <mergeCell ref="P10:S10"/>
    <mergeCell ref="T10:W10"/>
    <mergeCell ref="X10:AA10"/>
    <mergeCell ref="BD9:BG9"/>
    <mergeCell ref="BH9:BK9"/>
    <mergeCell ref="BL9:BO9"/>
    <mergeCell ref="BP9:BS9"/>
    <mergeCell ref="BT9:BW9"/>
    <mergeCell ref="BX9:CA9"/>
    <mergeCell ref="AF9:AI9"/>
    <mergeCell ref="AJ9:AM9"/>
    <mergeCell ref="AN9:AQ9"/>
    <mergeCell ref="AR9:AU9"/>
    <mergeCell ref="AV9:AY9"/>
    <mergeCell ref="AZ9:BC9"/>
    <mergeCell ref="E9:G9"/>
    <mergeCell ref="L9:O9"/>
    <mergeCell ref="CR10:CU10"/>
    <mergeCell ref="AZ10:BC10"/>
    <mergeCell ref="BD10:BG10"/>
    <mergeCell ref="BH10:BK10"/>
    <mergeCell ref="P9:S9"/>
    <mergeCell ref="T9:W9"/>
    <mergeCell ref="X9:AA9"/>
    <mergeCell ref="AB9:AE9"/>
    <mergeCell ref="BX8:CA8"/>
    <mergeCell ref="CB8:CE8"/>
    <mergeCell ref="CF8:CI8"/>
    <mergeCell ref="CJ8:CM8"/>
    <mergeCell ref="CN8:CQ8"/>
    <mergeCell ref="CB9:CE9"/>
    <mergeCell ref="CF9:CI9"/>
    <mergeCell ref="CJ9:CM9"/>
    <mergeCell ref="CN9:CQ9"/>
    <mergeCell ref="BL8:BO8"/>
    <mergeCell ref="BP8:BS8"/>
    <mergeCell ref="BT8:BW8"/>
    <mergeCell ref="AB8:AE8"/>
    <mergeCell ref="AF8:AI8"/>
    <mergeCell ref="AJ8:AM8"/>
    <mergeCell ref="AN8:AQ8"/>
    <mergeCell ref="AR8:AU8"/>
    <mergeCell ref="AV8:AY8"/>
    <mergeCell ref="CJ7:CM7"/>
    <mergeCell ref="CN7:CQ7"/>
    <mergeCell ref="CR7:CU7"/>
    <mergeCell ref="E8:G8"/>
    <mergeCell ref="L8:O8"/>
    <mergeCell ref="P8:S8"/>
    <mergeCell ref="T8:W8"/>
    <mergeCell ref="X8:AA8"/>
    <mergeCell ref="BD7:BG7"/>
    <mergeCell ref="BH7:BK7"/>
    <mergeCell ref="BL7:BO7"/>
    <mergeCell ref="BP7:BS7"/>
    <mergeCell ref="BT7:BW7"/>
    <mergeCell ref="BX7:CA7"/>
    <mergeCell ref="AF7:AI7"/>
    <mergeCell ref="AJ7:AM7"/>
    <mergeCell ref="AN7:AQ7"/>
    <mergeCell ref="AR7:AU7"/>
    <mergeCell ref="AV7:AY7"/>
    <mergeCell ref="AZ7:BC7"/>
    <mergeCell ref="CR8:CU8"/>
    <mergeCell ref="AZ8:BC8"/>
    <mergeCell ref="BD8:BG8"/>
    <mergeCell ref="BH8:BK8"/>
    <mergeCell ref="CF6:CI6"/>
    <mergeCell ref="CJ6:CM6"/>
    <mergeCell ref="CN6:CQ6"/>
    <mergeCell ref="CR6:CU6"/>
    <mergeCell ref="E7:G7"/>
    <mergeCell ref="L7:O7"/>
    <mergeCell ref="P7:S7"/>
    <mergeCell ref="T7:W7"/>
    <mergeCell ref="X7:AA7"/>
    <mergeCell ref="AB7:AE7"/>
    <mergeCell ref="BH6:BK6"/>
    <mergeCell ref="BL6:BO6"/>
    <mergeCell ref="BP6:BS6"/>
    <mergeCell ref="BT6:BW6"/>
    <mergeCell ref="BX6:CA6"/>
    <mergeCell ref="CB6:CE6"/>
    <mergeCell ref="AJ6:AM6"/>
    <mergeCell ref="AN6:AQ6"/>
    <mergeCell ref="AR6:AU6"/>
    <mergeCell ref="AV6:AY6"/>
    <mergeCell ref="AZ6:BC6"/>
    <mergeCell ref="BD6:BG6"/>
    <mergeCell ref="CB7:CE7"/>
    <mergeCell ref="CF7:CI7"/>
    <mergeCell ref="BX5:CA5"/>
    <mergeCell ref="CB5:CE5"/>
    <mergeCell ref="CF5:CI5"/>
    <mergeCell ref="AN5:AQ5"/>
    <mergeCell ref="AR5:AU5"/>
    <mergeCell ref="AV5:AY5"/>
    <mergeCell ref="AZ5:BC5"/>
    <mergeCell ref="BD5:BG5"/>
    <mergeCell ref="BH5:BK5"/>
    <mergeCell ref="B6:J6"/>
    <mergeCell ref="L6:O6"/>
    <mergeCell ref="P6:S6"/>
    <mergeCell ref="T6:W6"/>
    <mergeCell ref="X6:AA6"/>
    <mergeCell ref="AB6:AE6"/>
    <mergeCell ref="AF6:AI6"/>
    <mergeCell ref="BL5:BO5"/>
    <mergeCell ref="BP5:BS5"/>
    <mergeCell ref="A1:AL2"/>
    <mergeCell ref="AZ1:BA2"/>
    <mergeCell ref="BC1:CE2"/>
    <mergeCell ref="AI3:AY3"/>
    <mergeCell ref="CA3:CU3"/>
    <mergeCell ref="A4:K5"/>
    <mergeCell ref="L4:O5"/>
    <mergeCell ref="P4:AA4"/>
    <mergeCell ref="AB4:AM4"/>
    <mergeCell ref="AN4:AY4"/>
    <mergeCell ref="AZ4:BK4"/>
    <mergeCell ref="BL4:BW4"/>
    <mergeCell ref="BX4:CI4"/>
    <mergeCell ref="CJ4:CU4"/>
    <mergeCell ref="P5:S5"/>
    <mergeCell ref="T5:W5"/>
    <mergeCell ref="X5:AA5"/>
    <mergeCell ref="AB5:AE5"/>
    <mergeCell ref="AF5:AI5"/>
    <mergeCell ref="AJ5:AM5"/>
    <mergeCell ref="CJ5:CM5"/>
    <mergeCell ref="CN5:CQ5"/>
    <mergeCell ref="CR5:CU5"/>
    <mergeCell ref="BT5:BW5"/>
  </mergeCells>
  <phoneticPr fontId="2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M-7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2017-01-18T07:44:02Z</cp:lastPrinted>
  <dcterms:created xsi:type="dcterms:W3CDTF">2016-12-21T02:07:05Z</dcterms:created>
  <dcterms:modified xsi:type="dcterms:W3CDTF">2017-01-25T05:57:59Z</dcterms:modified>
</cp:coreProperties>
</file>