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Ｄ-8" sheetId="1" r:id="rId1"/>
  </sheets>
  <calcPr calcId="145621"/>
</workbook>
</file>

<file path=xl/calcChain.xml><?xml version="1.0" encoding="utf-8"?>
<calcChain xmlns="http://schemas.openxmlformats.org/spreadsheetml/2006/main">
  <c r="L48" i="1" l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CB6" i="1"/>
  <c r="BV6" i="1"/>
  <c r="BP6" i="1"/>
  <c r="BJ6" i="1"/>
  <c r="BD6" i="1"/>
  <c r="AX6" i="1"/>
  <c r="AR6" i="1"/>
  <c r="AL6" i="1"/>
  <c r="AF6" i="1"/>
  <c r="Z6" i="1"/>
  <c r="T6" i="1"/>
  <c r="CB5" i="1"/>
  <c r="BV5" i="1"/>
  <c r="BP5" i="1"/>
  <c r="BJ5" i="1"/>
  <c r="BD5" i="1"/>
  <c r="AX5" i="1"/>
  <c r="AR5" i="1"/>
  <c r="AL5" i="1"/>
  <c r="AF5" i="1"/>
  <c r="Z5" i="1"/>
  <c r="T5" i="1"/>
  <c r="L6" i="1" l="1"/>
  <c r="L5" i="1"/>
</calcChain>
</file>

<file path=xl/sharedStrings.xml><?xml version="1.0" encoding="utf-8"?>
<sst xmlns="http://schemas.openxmlformats.org/spreadsheetml/2006/main" count="78" uniqueCount="38">
  <si>
    <t>本年度</t>
    <rPh sb="0" eb="3">
      <t>ホンネンド</t>
    </rPh>
    <phoneticPr fontId="2"/>
  </si>
  <si>
    <t>昨年度</t>
    <rPh sb="0" eb="3">
      <t>サクネンド</t>
    </rPh>
    <phoneticPr fontId="2"/>
  </si>
  <si>
    <t>円</t>
    <rPh sb="0" eb="1">
      <t>エン</t>
    </rPh>
    <phoneticPr fontId="2"/>
  </si>
  <si>
    <t>その他</t>
    <rPh sb="2" eb="3">
      <t>タ</t>
    </rPh>
    <phoneticPr fontId="2"/>
  </si>
  <si>
    <t>その他の貝類</t>
  </si>
  <si>
    <t>資料：滋賀県漁業協同組合連合会</t>
    <phoneticPr fontId="2"/>
  </si>
  <si>
    <t xml:space="preserve"> </t>
    <phoneticPr fontId="2"/>
  </si>
  <si>
    <t>区分</t>
    <rPh sb="0" eb="2">
      <t>クブン</t>
    </rPh>
    <phoneticPr fontId="2"/>
  </si>
  <si>
    <t>漁獲高順位</t>
    <rPh sb="0" eb="2">
      <t>ギョカク</t>
    </rPh>
    <rPh sb="2" eb="3">
      <t>ダカ</t>
    </rPh>
    <rPh sb="3" eb="5">
      <t>ジュンイ</t>
    </rPh>
    <phoneticPr fontId="2"/>
  </si>
  <si>
    <t>Ｄ - ８  魚種別月別水揚量</t>
    <phoneticPr fontId="2"/>
  </si>
  <si>
    <t>平成28年度</t>
    <rPh sb="0" eb="2">
      <t>ヘイセイ</t>
    </rPh>
    <rPh sb="4" eb="6">
      <t>ネンド</t>
    </rPh>
    <phoneticPr fontId="2"/>
  </si>
  <si>
    <t>平成28年４月</t>
    <rPh sb="0" eb="2">
      <t>ヘイセイ</t>
    </rPh>
    <rPh sb="4" eb="5">
      <t>ネン</t>
    </rPh>
    <rPh sb="6" eb="7">
      <t>ツキ</t>
    </rPh>
    <phoneticPr fontId="2"/>
  </si>
  <si>
    <t>平成29年1月</t>
    <phoneticPr fontId="2"/>
  </si>
  <si>
    <t>総　　数</t>
    <rPh sb="0" eb="1">
      <t>フサ</t>
    </rPh>
    <rPh sb="3" eb="4">
      <t>スウ</t>
    </rPh>
    <phoneticPr fontId="2"/>
  </si>
  <si>
    <t>㎏</t>
    <phoneticPr fontId="2"/>
  </si>
  <si>
    <t>あゆ</t>
    <phoneticPr fontId="2"/>
  </si>
  <si>
    <t>㎏</t>
    <phoneticPr fontId="2"/>
  </si>
  <si>
    <t>皮しじみ</t>
  </si>
  <si>
    <t>㎏</t>
  </si>
  <si>
    <t>円</t>
  </si>
  <si>
    <t>雑魚</t>
  </si>
  <si>
    <t>活鮎</t>
  </si>
  <si>
    <t>すごもろこ</t>
  </si>
  <si>
    <t>にごろぶな</t>
    <phoneticPr fontId="2"/>
  </si>
  <si>
    <t>はす</t>
  </si>
  <si>
    <t>ごり</t>
  </si>
  <si>
    <t>ほんもろこ</t>
  </si>
  <si>
    <t>ふな</t>
  </si>
  <si>
    <t>いさざ</t>
  </si>
  <si>
    <t>すじえび</t>
  </si>
  <si>
    <t>うなぎ</t>
  </si>
  <si>
    <t>手長えび</t>
  </si>
  <si>
    <t>すっぽん</t>
  </si>
  <si>
    <t>ます</t>
  </si>
  <si>
    <t>-</t>
    <phoneticPr fontId="2"/>
  </si>
  <si>
    <t>こい</t>
    <phoneticPr fontId="2"/>
  </si>
  <si>
    <t>ひがい</t>
    <phoneticPr fontId="2"/>
  </si>
  <si>
    <t>わたか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</si>
</sst>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?_ ;_ @_ 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 applyAlignment="1"/>
    <xf numFmtId="0" fontId="4" fillId="0" borderId="0" xfId="0" applyFont="1" applyAlignment="1"/>
    <xf numFmtId="0" fontId="1" fillId="0" borderId="1" xfId="0" applyFont="1" applyBorder="1"/>
    <xf numFmtId="0" fontId="6" fillId="0" borderId="1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7" xfId="0" applyFont="1" applyBorder="1" applyAlignment="1"/>
    <xf numFmtId="0" fontId="6" fillId="0" borderId="0" xfId="0" applyFont="1" applyBorder="1" applyAlignment="1"/>
    <xf numFmtId="0" fontId="6" fillId="0" borderId="0" xfId="0" applyFont="1" applyAlignment="1"/>
    <xf numFmtId="0" fontId="6" fillId="0" borderId="10" xfId="0" applyFont="1" applyBorder="1" applyAlignment="1"/>
    <xf numFmtId="0" fontId="7" fillId="0" borderId="0" xfId="0" applyFont="1" applyBorder="1" applyAlignment="1"/>
    <xf numFmtId="0" fontId="7" fillId="0" borderId="0" xfId="0" applyFont="1" applyAlignment="1"/>
    <xf numFmtId="0" fontId="7" fillId="0" borderId="10" xfId="0" applyFont="1" applyBorder="1" applyAlignment="1"/>
    <xf numFmtId="0" fontId="6" fillId="0" borderId="8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41" fontId="7" fillId="0" borderId="1" xfId="0" applyNumberFormat="1" applyFont="1" applyBorder="1" applyAlignment="1"/>
    <xf numFmtId="41" fontId="7" fillId="0" borderId="8" xfId="0" applyNumberFormat="1" applyFont="1" applyBorder="1" applyAlignment="1">
      <alignment horizontal="right"/>
    </xf>
    <xf numFmtId="41" fontId="7" fillId="0" borderId="1" xfId="0" applyNumberFormat="1" applyFont="1" applyBorder="1" applyAlignment="1">
      <alignment horizontal="right"/>
    </xf>
    <xf numFmtId="41" fontId="7" fillId="0" borderId="1" xfId="0" applyNumberFormat="1" applyFont="1" applyBorder="1" applyAlignment="1">
      <alignment horizontal="center"/>
    </xf>
    <xf numFmtId="41" fontId="7" fillId="0" borderId="11" xfId="0" applyNumberFormat="1" applyFont="1" applyBorder="1" applyAlignment="1">
      <alignment horizontal="center"/>
    </xf>
    <xf numFmtId="41" fontId="7" fillId="0" borderId="0" xfId="0" applyNumberFormat="1" applyFont="1" applyAlignment="1"/>
    <xf numFmtId="176" fontId="7" fillId="0" borderId="7" xfId="0" applyNumberFormat="1" applyFont="1" applyBorder="1" applyAlignment="1">
      <alignment horizontal="right"/>
    </xf>
    <xf numFmtId="176" fontId="7" fillId="0" borderId="0" xfId="0" applyNumberFormat="1" applyFont="1" applyBorder="1" applyAlignment="1">
      <alignment horizontal="right"/>
    </xf>
    <xf numFmtId="176" fontId="7" fillId="0" borderId="0" xfId="0" applyNumberFormat="1" applyFont="1" applyBorder="1" applyAlignment="1">
      <alignment horizontal="center"/>
    </xf>
    <xf numFmtId="176" fontId="7" fillId="0" borderId="10" xfId="0" applyNumberFormat="1" applyFont="1" applyBorder="1" applyAlignment="1">
      <alignment horizontal="center"/>
    </xf>
    <xf numFmtId="176" fontId="7" fillId="0" borderId="0" xfId="0" applyNumberFormat="1" applyFont="1" applyBorder="1" applyAlignment="1"/>
    <xf numFmtId="41" fontId="7" fillId="0" borderId="0" xfId="0" applyNumberFormat="1" applyFont="1" applyBorder="1" applyAlignment="1"/>
    <xf numFmtId="176" fontId="7" fillId="0" borderId="0" xfId="0" applyNumberFormat="1" applyFont="1" applyAlignment="1"/>
    <xf numFmtId="41" fontId="7" fillId="0" borderId="7" xfId="0" applyNumberFormat="1" applyFont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41" fontId="7" fillId="0" borderId="0" xfId="0" applyNumberFormat="1" applyFont="1" applyBorder="1" applyAlignment="1">
      <alignment horizontal="center"/>
    </xf>
    <xf numFmtId="41" fontId="7" fillId="0" borderId="10" xfId="0" applyNumberFormat="1" applyFont="1" applyBorder="1" applyAlignment="1">
      <alignment horizontal="center"/>
    </xf>
    <xf numFmtId="0" fontId="6" fillId="0" borderId="0" xfId="0" applyFont="1" applyBorder="1" applyAlignment="1">
      <alignment shrinkToFit="1"/>
    </xf>
    <xf numFmtId="0" fontId="0" fillId="0" borderId="0" xfId="0" applyAlignment="1">
      <alignment shrinkToFit="1"/>
    </xf>
    <xf numFmtId="0" fontId="0" fillId="0" borderId="10" xfId="0" applyBorder="1" applyAlignment="1">
      <alignment shrinkToFit="1"/>
    </xf>
    <xf numFmtId="0" fontId="8" fillId="0" borderId="0" xfId="0" applyFont="1" applyAlignment="1">
      <alignment shrinkToFit="1"/>
    </xf>
    <xf numFmtId="0" fontId="8" fillId="0" borderId="10" xfId="0" applyFont="1" applyBorder="1" applyAlignment="1">
      <alignment shrinkToFit="1"/>
    </xf>
    <xf numFmtId="0" fontId="6" fillId="0" borderId="10" xfId="0" applyFont="1" applyBorder="1" applyAlignment="1">
      <alignment shrinkToFi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right"/>
    </xf>
    <xf numFmtId="176" fontId="7" fillId="0" borderId="12" xfId="0" applyNumberFormat="1" applyFont="1" applyBorder="1" applyAlignment="1">
      <alignment horizontal="right"/>
    </xf>
    <xf numFmtId="176" fontId="7" fillId="0" borderId="12" xfId="0" applyNumberFormat="1" applyFont="1" applyBorder="1" applyAlignment="1">
      <alignment horizontal="center"/>
    </xf>
    <xf numFmtId="176" fontId="7" fillId="0" borderId="13" xfId="0" applyNumberFormat="1" applyFont="1" applyBorder="1" applyAlignment="1">
      <alignment horizontal="center"/>
    </xf>
    <xf numFmtId="176" fontId="7" fillId="0" borderId="12" xfId="0" applyNumberFormat="1" applyFont="1" applyBorder="1" applyAlignment="1"/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indent="3"/>
    </xf>
    <xf numFmtId="0" fontId="3" fillId="0" borderId="5" xfId="0" applyFont="1" applyBorder="1" applyAlignment="1">
      <alignment horizontal="distributed" vertical="center" indent="3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V53"/>
  <sheetViews>
    <sheetView tabSelected="1" zoomScaleNormal="100" workbookViewId="0">
      <selection activeCell="L10" sqref="L10:Q10"/>
    </sheetView>
  </sheetViews>
  <sheetFormatPr defaultColWidth="2.25" defaultRowHeight="13.5" x14ac:dyDescent="0.15"/>
  <cols>
    <col min="1" max="6" width="2" customWidth="1"/>
    <col min="7" max="10" width="2.125" customWidth="1"/>
    <col min="11" max="11" width="3.25" customWidth="1"/>
    <col min="12" max="43" width="2" customWidth="1"/>
    <col min="44" max="67" width="1.75" customWidth="1"/>
    <col min="68" max="73" width="1.875" customWidth="1"/>
    <col min="74" max="91" width="1.75" customWidth="1"/>
  </cols>
  <sheetData>
    <row r="1" spans="1:308" ht="13.5" customHeight="1" x14ac:dyDescent="0.15">
      <c r="A1" s="65" t="s">
        <v>9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</row>
    <row r="2" spans="1:308" x14ac:dyDescent="0.15">
      <c r="A2" s="65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</row>
    <row r="3" spans="1:308" ht="1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1"/>
      <c r="BO3" s="1"/>
      <c r="BP3" s="1"/>
      <c r="BQ3" s="1"/>
      <c r="BR3" s="1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</row>
    <row r="4" spans="1:308" ht="15.75" customHeight="1" x14ac:dyDescent="0.15">
      <c r="A4" s="59" t="s">
        <v>7</v>
      </c>
      <c r="B4" s="59"/>
      <c r="C4" s="59"/>
      <c r="D4" s="59"/>
      <c r="E4" s="59"/>
      <c r="F4" s="59"/>
      <c r="G4" s="59"/>
      <c r="H4" s="59"/>
      <c r="I4" s="59"/>
      <c r="J4" s="59"/>
      <c r="K4" s="60"/>
      <c r="L4" s="61" t="s">
        <v>10</v>
      </c>
      <c r="M4" s="62"/>
      <c r="N4" s="62"/>
      <c r="O4" s="62"/>
      <c r="P4" s="62"/>
      <c r="Q4" s="62"/>
      <c r="R4" s="62"/>
      <c r="S4" s="62"/>
      <c r="T4" s="45" t="s">
        <v>11</v>
      </c>
      <c r="U4" s="46"/>
      <c r="V4" s="46"/>
      <c r="W4" s="46"/>
      <c r="X4" s="46"/>
      <c r="Y4" s="46"/>
      <c r="Z4" s="45">
        <v>5</v>
      </c>
      <c r="AA4" s="46"/>
      <c r="AB4" s="46"/>
      <c r="AC4" s="46"/>
      <c r="AD4" s="46"/>
      <c r="AE4" s="46"/>
      <c r="AF4" s="45">
        <v>6</v>
      </c>
      <c r="AG4" s="46"/>
      <c r="AH4" s="46"/>
      <c r="AI4" s="46"/>
      <c r="AJ4" s="46"/>
      <c r="AK4" s="46"/>
      <c r="AL4" s="45">
        <v>7</v>
      </c>
      <c r="AM4" s="46"/>
      <c r="AN4" s="46"/>
      <c r="AO4" s="46"/>
      <c r="AP4" s="46"/>
      <c r="AQ4" s="46"/>
      <c r="AR4" s="45">
        <v>8</v>
      </c>
      <c r="AS4" s="46"/>
      <c r="AT4" s="46"/>
      <c r="AU4" s="46"/>
      <c r="AV4" s="46"/>
      <c r="AW4" s="52"/>
      <c r="AX4" s="45">
        <v>9</v>
      </c>
      <c r="AY4" s="46"/>
      <c r="AZ4" s="46"/>
      <c r="BA4" s="46"/>
      <c r="BB4" s="46"/>
      <c r="BC4" s="46"/>
      <c r="BD4" s="45">
        <v>10</v>
      </c>
      <c r="BE4" s="46"/>
      <c r="BF4" s="46"/>
      <c r="BG4" s="46"/>
      <c r="BH4" s="46"/>
      <c r="BI4" s="46"/>
      <c r="BJ4" s="45">
        <v>11</v>
      </c>
      <c r="BK4" s="46"/>
      <c r="BL4" s="46"/>
      <c r="BM4" s="46"/>
      <c r="BN4" s="46"/>
      <c r="BO4" s="52"/>
      <c r="BP4" s="45">
        <v>12</v>
      </c>
      <c r="BQ4" s="46"/>
      <c r="BR4" s="46"/>
      <c r="BS4" s="46"/>
      <c r="BT4" s="46"/>
      <c r="BU4" s="46"/>
      <c r="BV4" s="45" t="s">
        <v>12</v>
      </c>
      <c r="BW4" s="46"/>
      <c r="BX4" s="46"/>
      <c r="BY4" s="46"/>
      <c r="BZ4" s="46"/>
      <c r="CA4" s="52"/>
      <c r="CB4" s="45">
        <v>2</v>
      </c>
      <c r="CC4" s="46"/>
      <c r="CD4" s="46"/>
      <c r="CE4" s="46"/>
      <c r="CF4" s="46"/>
      <c r="CG4" s="46"/>
      <c r="CH4" s="45">
        <v>3</v>
      </c>
      <c r="CI4" s="46"/>
      <c r="CJ4" s="46"/>
      <c r="CK4" s="46"/>
      <c r="CL4" s="46"/>
      <c r="CM4" s="46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</row>
    <row r="5" spans="1:308" ht="15.75" customHeight="1" x14ac:dyDescent="0.15">
      <c r="A5" s="71" t="s">
        <v>8</v>
      </c>
      <c r="B5" s="71"/>
      <c r="C5" s="71"/>
      <c r="D5" s="71"/>
      <c r="E5" s="71"/>
      <c r="F5" s="72"/>
      <c r="G5" s="6" t="s">
        <v>13</v>
      </c>
      <c r="H5" s="7"/>
      <c r="I5" s="7"/>
      <c r="J5" s="7"/>
      <c r="K5" s="8"/>
      <c r="L5" s="47">
        <f>SUM(T5:CM5)</f>
        <v>89110.499999999985</v>
      </c>
      <c r="M5" s="48"/>
      <c r="N5" s="48"/>
      <c r="O5" s="48"/>
      <c r="P5" s="48"/>
      <c r="Q5" s="48"/>
      <c r="R5" s="49" t="s">
        <v>14</v>
      </c>
      <c r="S5" s="50"/>
      <c r="T5" s="29">
        <f>+T7+T9+T11+T13+T15+T17+T19+T21+T23+T25+T27+T29+T31+T33+T35+T37+T39+T41+T43+T45+T47</f>
        <v>9460.7999999999975</v>
      </c>
      <c r="U5" s="29"/>
      <c r="V5" s="29"/>
      <c r="W5" s="29"/>
      <c r="X5" s="29"/>
      <c r="Y5" s="29"/>
      <c r="Z5" s="51">
        <f t="shared" ref="Z5:Z6" si="0">+Z7+Z9+Z11+Z13+Z15+Z17+Z19+Z21+Z23+Z25+Z27+Z29+Z31+Z33+Z35+Z37+Z39+Z41+Z43+Z45+Z47</f>
        <v>9656.6</v>
      </c>
      <c r="AA5" s="51"/>
      <c r="AB5" s="51"/>
      <c r="AC5" s="51"/>
      <c r="AD5" s="51"/>
      <c r="AE5" s="51"/>
      <c r="AF5" s="51">
        <f t="shared" ref="AF5:AF6" si="1">+AF7+AF9+AF11+AF13+AF15+AF17+AF19+AF21+AF23+AF25+AF27+AF29+AF31+AF33+AF35+AF37+AF39+AF41+AF43+AF45+AF47</f>
        <v>4343.4000000000005</v>
      </c>
      <c r="AG5" s="51"/>
      <c r="AH5" s="51"/>
      <c r="AI5" s="51"/>
      <c r="AJ5" s="51"/>
      <c r="AK5" s="51"/>
      <c r="AL5" s="51">
        <f t="shared" ref="AL5:AL6" si="2">+AL7+AL9+AL11+AL13+AL15+AL17+AL19+AL21+AL23+AL25+AL27+AL29+AL31+AL33+AL35+AL37+AL39+AL41+AL43+AL45+AL47</f>
        <v>4177.3</v>
      </c>
      <c r="AM5" s="51"/>
      <c r="AN5" s="51"/>
      <c r="AO5" s="51"/>
      <c r="AP5" s="51"/>
      <c r="AQ5" s="51"/>
      <c r="AR5" s="51">
        <f t="shared" ref="AR5:AR6" si="3">+AR7+AR9+AR11+AR13+AR15+AR17+AR19+AR21+AR23+AR25+AR27+AR29+AR31+AR33+AR35+AR37+AR39+AR41+AR43+AR45+AR47</f>
        <v>27429.3</v>
      </c>
      <c r="AS5" s="51"/>
      <c r="AT5" s="51"/>
      <c r="AU5" s="51"/>
      <c r="AV5" s="51"/>
      <c r="AW5" s="51"/>
      <c r="AX5" s="51">
        <f t="shared" ref="AX5:AX6" si="4">+AX7+AX9+AX11+AX13+AX15+AX17+AX19+AX21+AX23+AX25+AX27+AX29+AX31+AX33+AX35+AX37+AX39+AX41+AX43+AX45+AX47</f>
        <v>3188.6000000000004</v>
      </c>
      <c r="AY5" s="51"/>
      <c r="AZ5" s="51"/>
      <c r="BA5" s="51"/>
      <c r="BB5" s="51"/>
      <c r="BC5" s="51"/>
      <c r="BD5" s="51">
        <f t="shared" ref="BD5:BD6" si="5">+BD7+BD9+BD11+BD13+BD15+BD17+BD19+BD21+BD23+BD25+BD27+BD29+BD31+BD33+BD35+BD37+BD39+BD41+BD43+BD45+BD47</f>
        <v>1688.7</v>
      </c>
      <c r="BE5" s="51"/>
      <c r="BF5" s="51"/>
      <c r="BG5" s="51"/>
      <c r="BH5" s="51"/>
      <c r="BI5" s="51"/>
      <c r="BJ5" s="51">
        <f t="shared" ref="BJ5:BJ6" si="6">+BJ7+BJ9+BJ11+BJ13+BJ15+BJ17+BJ19+BJ21+BJ23+BJ25+BJ27+BJ29+BJ31+BJ33+BJ35+BJ37+BJ39+BJ41+BJ43+BJ45+BJ47</f>
        <v>2263.9000000000005</v>
      </c>
      <c r="BK5" s="51"/>
      <c r="BL5" s="51"/>
      <c r="BM5" s="51"/>
      <c r="BN5" s="51"/>
      <c r="BO5" s="51"/>
      <c r="BP5" s="51">
        <f t="shared" ref="BP5:BP6" si="7">+BP7+BP9+BP11+BP13+BP15+BP17+BP19+BP21+BP23+BP25+BP27+BP29+BP31+BP33+BP35+BP37+BP39+BP41+BP43+BP45+BP47</f>
        <v>8960.6</v>
      </c>
      <c r="BQ5" s="51"/>
      <c r="BR5" s="51"/>
      <c r="BS5" s="51"/>
      <c r="BT5" s="51"/>
      <c r="BU5" s="51"/>
      <c r="BV5" s="51">
        <f t="shared" ref="BV5:BV6" si="8">+BV7+BV9+BV11+BV13+BV15+BV17+BV19+BV21+BV23+BV25+BV27+BV29+BV31+BV33+BV35+BV37+BV39+BV41+BV43+BV45+BV47</f>
        <v>5091.9000000000005</v>
      </c>
      <c r="BW5" s="51"/>
      <c r="BX5" s="51"/>
      <c r="BY5" s="51"/>
      <c r="BZ5" s="51"/>
      <c r="CA5" s="51"/>
      <c r="CB5" s="51">
        <f t="shared" ref="CB5:CB6" si="9">+CB7+CB9+CB11+CB13+CB15+CB17+CB19+CB21+CB23+CB25+CB27+CB29+CB31+CB33+CB35+CB37+CB39+CB41+CB43+CB45+CB47</f>
        <v>5378.9000000000005</v>
      </c>
      <c r="CC5" s="51"/>
      <c r="CD5" s="51"/>
      <c r="CE5" s="51"/>
      <c r="CF5" s="51"/>
      <c r="CG5" s="51"/>
      <c r="CH5" s="51">
        <v>7470.5</v>
      </c>
      <c r="CI5" s="51"/>
      <c r="CJ5" s="51"/>
      <c r="CK5" s="51"/>
      <c r="CL5" s="51"/>
      <c r="CM5" s="5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</row>
    <row r="6" spans="1:308" ht="15.75" customHeight="1" x14ac:dyDescent="0.15">
      <c r="A6" s="71" t="s">
        <v>0</v>
      </c>
      <c r="B6" s="71"/>
      <c r="C6" s="72"/>
      <c r="D6" s="73" t="s">
        <v>1</v>
      </c>
      <c r="E6" s="71"/>
      <c r="F6" s="72"/>
      <c r="G6" s="9"/>
      <c r="H6" s="10"/>
      <c r="I6" s="10"/>
      <c r="J6" s="10"/>
      <c r="K6" s="11"/>
      <c r="L6" s="35">
        <f>SUM(T6:CM6)</f>
        <v>55534063</v>
      </c>
      <c r="M6" s="36"/>
      <c r="N6" s="36"/>
      <c r="O6" s="36"/>
      <c r="P6" s="36"/>
      <c r="Q6" s="36"/>
      <c r="R6" s="37" t="s">
        <v>2</v>
      </c>
      <c r="S6" s="38"/>
      <c r="T6" s="35">
        <f>+T8+T10+T12+T14+T16+T18+T20+T22+T24+T26+T28+T30+T32+T34+T36+T38+T40+T42+T44+T46+T48</f>
        <v>5724659</v>
      </c>
      <c r="U6" s="36"/>
      <c r="V6" s="36"/>
      <c r="W6" s="36"/>
      <c r="X6" s="36"/>
      <c r="Y6" s="36"/>
      <c r="Z6" s="33">
        <f t="shared" si="0"/>
        <v>5138685</v>
      </c>
      <c r="AA6" s="33"/>
      <c r="AB6" s="33"/>
      <c r="AC6" s="33"/>
      <c r="AD6" s="33"/>
      <c r="AE6" s="33"/>
      <c r="AF6" s="33">
        <f t="shared" si="1"/>
        <v>2476104</v>
      </c>
      <c r="AG6" s="33"/>
      <c r="AH6" s="33"/>
      <c r="AI6" s="33"/>
      <c r="AJ6" s="33"/>
      <c r="AK6" s="33"/>
      <c r="AL6" s="33">
        <f t="shared" si="2"/>
        <v>2561724</v>
      </c>
      <c r="AM6" s="33"/>
      <c r="AN6" s="33"/>
      <c r="AO6" s="33"/>
      <c r="AP6" s="33"/>
      <c r="AQ6" s="33"/>
      <c r="AR6" s="33">
        <f t="shared" si="3"/>
        <v>7906803</v>
      </c>
      <c r="AS6" s="33"/>
      <c r="AT6" s="33"/>
      <c r="AU6" s="33"/>
      <c r="AV6" s="33"/>
      <c r="AW6" s="33"/>
      <c r="AX6" s="33">
        <f t="shared" si="4"/>
        <v>1995659</v>
      </c>
      <c r="AY6" s="33"/>
      <c r="AZ6" s="33"/>
      <c r="BA6" s="33"/>
      <c r="BB6" s="33"/>
      <c r="BC6" s="33"/>
      <c r="BD6" s="33">
        <f t="shared" si="5"/>
        <v>1598723</v>
      </c>
      <c r="BE6" s="33"/>
      <c r="BF6" s="33"/>
      <c r="BG6" s="33"/>
      <c r="BH6" s="33"/>
      <c r="BI6" s="33"/>
      <c r="BJ6" s="33">
        <f t="shared" si="6"/>
        <v>1866398</v>
      </c>
      <c r="BK6" s="33"/>
      <c r="BL6" s="33"/>
      <c r="BM6" s="33"/>
      <c r="BN6" s="33"/>
      <c r="BO6" s="33"/>
      <c r="BP6" s="33">
        <f t="shared" si="7"/>
        <v>14202444</v>
      </c>
      <c r="BQ6" s="33"/>
      <c r="BR6" s="33"/>
      <c r="BS6" s="33"/>
      <c r="BT6" s="33"/>
      <c r="BU6" s="33"/>
      <c r="BV6" s="33">
        <f t="shared" si="8"/>
        <v>3303312</v>
      </c>
      <c r="BW6" s="33"/>
      <c r="BX6" s="33"/>
      <c r="BY6" s="33"/>
      <c r="BZ6" s="33"/>
      <c r="CA6" s="33"/>
      <c r="CB6" s="33">
        <f t="shared" si="9"/>
        <v>4015084</v>
      </c>
      <c r="CC6" s="33"/>
      <c r="CD6" s="33"/>
      <c r="CE6" s="33"/>
      <c r="CF6" s="33"/>
      <c r="CG6" s="33"/>
      <c r="CH6" s="33">
        <v>4744468</v>
      </c>
      <c r="CI6" s="33"/>
      <c r="CJ6" s="33"/>
      <c r="CK6" s="33"/>
      <c r="CL6" s="33"/>
      <c r="CM6" s="33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</row>
    <row r="7" spans="1:308" ht="15.75" customHeight="1" x14ac:dyDescent="0.15">
      <c r="A7" s="57">
        <v>1</v>
      </c>
      <c r="B7" s="57"/>
      <c r="C7" s="58"/>
      <c r="D7" s="63">
        <v>1</v>
      </c>
      <c r="E7" s="54"/>
      <c r="F7" s="55"/>
      <c r="G7" s="12"/>
      <c r="H7" s="13" t="s">
        <v>15</v>
      </c>
      <c r="I7" s="14"/>
      <c r="J7" s="14"/>
      <c r="K7" s="15"/>
      <c r="L7" s="28">
        <f>SUM(T7:CM7)</f>
        <v>35540.1</v>
      </c>
      <c r="M7" s="29"/>
      <c r="N7" s="29"/>
      <c r="O7" s="29"/>
      <c r="P7" s="29"/>
      <c r="Q7" s="29"/>
      <c r="R7" s="30" t="s">
        <v>16</v>
      </c>
      <c r="S7" s="30"/>
      <c r="T7" s="28">
        <v>3276.3</v>
      </c>
      <c r="U7" s="29"/>
      <c r="V7" s="29"/>
      <c r="W7" s="29"/>
      <c r="X7" s="29"/>
      <c r="Y7" s="29"/>
      <c r="Z7" s="32">
        <v>6940.1</v>
      </c>
      <c r="AA7" s="32"/>
      <c r="AB7" s="32"/>
      <c r="AC7" s="32"/>
      <c r="AD7" s="32"/>
      <c r="AE7" s="32"/>
      <c r="AF7" s="32">
        <v>996</v>
      </c>
      <c r="AG7" s="32"/>
      <c r="AH7" s="32"/>
      <c r="AI7" s="32"/>
      <c r="AJ7" s="32"/>
      <c r="AK7" s="32"/>
      <c r="AL7" s="32">
        <v>1618.7</v>
      </c>
      <c r="AM7" s="32"/>
      <c r="AN7" s="32"/>
      <c r="AO7" s="32"/>
      <c r="AP7" s="32"/>
      <c r="AQ7" s="32"/>
      <c r="AR7" s="32">
        <v>20257.2</v>
      </c>
      <c r="AS7" s="32"/>
      <c r="AT7" s="32"/>
      <c r="AU7" s="32"/>
      <c r="AV7" s="32"/>
      <c r="AW7" s="32"/>
      <c r="AX7" s="34">
        <v>712.6</v>
      </c>
      <c r="AY7" s="34"/>
      <c r="AZ7" s="34"/>
      <c r="BA7" s="34"/>
      <c r="BB7" s="34"/>
      <c r="BC7" s="34"/>
      <c r="BD7" s="27">
        <v>0</v>
      </c>
      <c r="BE7" s="27"/>
      <c r="BF7" s="27"/>
      <c r="BG7" s="27"/>
      <c r="BH7" s="27"/>
      <c r="BI7" s="27"/>
      <c r="BJ7" s="27">
        <v>0</v>
      </c>
      <c r="BK7" s="27"/>
      <c r="BL7" s="27"/>
      <c r="BM7" s="27"/>
      <c r="BN7" s="27"/>
      <c r="BO7" s="27"/>
      <c r="BP7" s="34">
        <v>1646</v>
      </c>
      <c r="BQ7" s="34"/>
      <c r="BR7" s="34"/>
      <c r="BS7" s="34"/>
      <c r="BT7" s="34"/>
      <c r="BU7" s="34"/>
      <c r="BV7" s="34">
        <v>2.5</v>
      </c>
      <c r="BW7" s="34"/>
      <c r="BX7" s="34"/>
      <c r="BY7" s="34"/>
      <c r="BZ7" s="34"/>
      <c r="CA7" s="34"/>
      <c r="CB7" s="34">
        <v>89.5</v>
      </c>
      <c r="CC7" s="34"/>
      <c r="CD7" s="34"/>
      <c r="CE7" s="34"/>
      <c r="CF7" s="34"/>
      <c r="CG7" s="34"/>
      <c r="CH7" s="34">
        <v>1.2</v>
      </c>
      <c r="CI7" s="34"/>
      <c r="CJ7" s="34"/>
      <c r="CK7" s="34"/>
      <c r="CL7" s="34"/>
      <c r="CM7" s="34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</row>
    <row r="8" spans="1:308" ht="15.75" customHeight="1" x14ac:dyDescent="0.15">
      <c r="A8" s="54"/>
      <c r="B8" s="54"/>
      <c r="C8" s="55"/>
      <c r="D8" s="63"/>
      <c r="E8" s="54"/>
      <c r="F8" s="55"/>
      <c r="G8" s="12"/>
      <c r="H8" s="13"/>
      <c r="I8" s="14"/>
      <c r="J8" s="14"/>
      <c r="K8" s="15"/>
      <c r="L8" s="35">
        <f>SUM(T8:CM8)</f>
        <v>13018990</v>
      </c>
      <c r="M8" s="36"/>
      <c r="N8" s="36"/>
      <c r="O8" s="36"/>
      <c r="P8" s="36"/>
      <c r="Q8" s="36"/>
      <c r="R8" s="37" t="s">
        <v>2</v>
      </c>
      <c r="S8" s="38"/>
      <c r="T8" s="36">
        <v>2523248</v>
      </c>
      <c r="U8" s="36"/>
      <c r="V8" s="36"/>
      <c r="W8" s="36"/>
      <c r="X8" s="36"/>
      <c r="Y8" s="36"/>
      <c r="Z8" s="33">
        <v>3058235</v>
      </c>
      <c r="AA8" s="33"/>
      <c r="AB8" s="33"/>
      <c r="AC8" s="33"/>
      <c r="AD8" s="33"/>
      <c r="AE8" s="33"/>
      <c r="AF8" s="33">
        <v>594969</v>
      </c>
      <c r="AG8" s="33"/>
      <c r="AH8" s="33"/>
      <c r="AI8" s="33"/>
      <c r="AJ8" s="33"/>
      <c r="AK8" s="33"/>
      <c r="AL8" s="33">
        <v>694133</v>
      </c>
      <c r="AM8" s="33"/>
      <c r="AN8" s="33"/>
      <c r="AO8" s="33"/>
      <c r="AP8" s="33"/>
      <c r="AQ8" s="33"/>
      <c r="AR8" s="33">
        <v>5186035</v>
      </c>
      <c r="AS8" s="33"/>
      <c r="AT8" s="33"/>
      <c r="AU8" s="33"/>
      <c r="AV8" s="33"/>
      <c r="AW8" s="33"/>
      <c r="AX8" s="27">
        <v>178240</v>
      </c>
      <c r="AY8" s="27"/>
      <c r="AZ8" s="27"/>
      <c r="BA8" s="27"/>
      <c r="BB8" s="27"/>
      <c r="BC8" s="27"/>
      <c r="BD8" s="27">
        <v>0</v>
      </c>
      <c r="BE8" s="27"/>
      <c r="BF8" s="27"/>
      <c r="BG8" s="27"/>
      <c r="BH8" s="27"/>
      <c r="BI8" s="27"/>
      <c r="BJ8" s="27">
        <v>0</v>
      </c>
      <c r="BK8" s="27"/>
      <c r="BL8" s="27"/>
      <c r="BM8" s="27"/>
      <c r="BN8" s="27"/>
      <c r="BO8" s="27"/>
      <c r="BP8" s="27">
        <v>493800</v>
      </c>
      <c r="BQ8" s="27"/>
      <c r="BR8" s="27"/>
      <c r="BS8" s="27"/>
      <c r="BT8" s="27"/>
      <c r="BU8" s="27"/>
      <c r="BV8" s="27">
        <v>7400</v>
      </c>
      <c r="BW8" s="27"/>
      <c r="BX8" s="27"/>
      <c r="BY8" s="27"/>
      <c r="BZ8" s="27"/>
      <c r="CA8" s="27"/>
      <c r="CB8" s="27">
        <v>279930</v>
      </c>
      <c r="CC8" s="27"/>
      <c r="CD8" s="27"/>
      <c r="CE8" s="27"/>
      <c r="CF8" s="27"/>
      <c r="CG8" s="27"/>
      <c r="CH8" s="27">
        <v>3000</v>
      </c>
      <c r="CI8" s="27"/>
      <c r="CJ8" s="27"/>
      <c r="CK8" s="27"/>
      <c r="CL8" s="27"/>
      <c r="CM8" s="27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</row>
    <row r="9" spans="1:308" ht="15.75" customHeight="1" x14ac:dyDescent="0.15">
      <c r="A9" s="54">
        <v>2</v>
      </c>
      <c r="B9" s="54"/>
      <c r="C9" s="55"/>
      <c r="D9" s="63">
        <v>4</v>
      </c>
      <c r="E9" s="54"/>
      <c r="F9" s="55"/>
      <c r="G9" s="12"/>
      <c r="H9" s="13" t="s">
        <v>17</v>
      </c>
      <c r="I9" s="14"/>
      <c r="J9" s="14"/>
      <c r="K9" s="15"/>
      <c r="L9" s="28">
        <f t="shared" ref="L9:L48" si="10">SUM(T9:CM9)</f>
        <v>17093.099999999999</v>
      </c>
      <c r="M9" s="29"/>
      <c r="N9" s="29"/>
      <c r="O9" s="29"/>
      <c r="P9" s="29"/>
      <c r="Q9" s="29"/>
      <c r="R9" s="30" t="s">
        <v>18</v>
      </c>
      <c r="S9" s="31"/>
      <c r="T9" s="29">
        <v>1339.8</v>
      </c>
      <c r="U9" s="29"/>
      <c r="V9" s="29"/>
      <c r="W9" s="29"/>
      <c r="X9" s="29"/>
      <c r="Y9" s="29"/>
      <c r="Z9" s="32">
        <v>132.19999999999999</v>
      </c>
      <c r="AA9" s="32"/>
      <c r="AB9" s="32"/>
      <c r="AC9" s="32"/>
      <c r="AD9" s="32"/>
      <c r="AE9" s="32"/>
      <c r="AF9" s="32">
        <v>306.89999999999998</v>
      </c>
      <c r="AG9" s="32"/>
      <c r="AH9" s="32"/>
      <c r="AI9" s="32"/>
      <c r="AJ9" s="32"/>
      <c r="AK9" s="32"/>
      <c r="AL9" s="32">
        <v>129.30000000000001</v>
      </c>
      <c r="AM9" s="32"/>
      <c r="AN9" s="32"/>
      <c r="AO9" s="32"/>
      <c r="AP9" s="32"/>
      <c r="AQ9" s="32"/>
      <c r="AR9" s="34">
        <v>3890.9</v>
      </c>
      <c r="AS9" s="34"/>
      <c r="AT9" s="34"/>
      <c r="AU9" s="34"/>
      <c r="AV9" s="34"/>
      <c r="AW9" s="34"/>
      <c r="AX9" s="34">
        <v>271.39999999999998</v>
      </c>
      <c r="AY9" s="34"/>
      <c r="AZ9" s="34"/>
      <c r="BA9" s="34"/>
      <c r="BB9" s="34"/>
      <c r="BC9" s="34"/>
      <c r="BD9" s="34">
        <v>348.8</v>
      </c>
      <c r="BE9" s="34"/>
      <c r="BF9" s="34"/>
      <c r="BG9" s="34"/>
      <c r="BH9" s="34"/>
      <c r="BI9" s="34"/>
      <c r="BJ9" s="34">
        <v>923.1</v>
      </c>
      <c r="BK9" s="34"/>
      <c r="BL9" s="34"/>
      <c r="BM9" s="34"/>
      <c r="BN9" s="34"/>
      <c r="BO9" s="34"/>
      <c r="BP9" s="34">
        <v>2072.6</v>
      </c>
      <c r="BQ9" s="34"/>
      <c r="BR9" s="34"/>
      <c r="BS9" s="34"/>
      <c r="BT9" s="34"/>
      <c r="BU9" s="34"/>
      <c r="BV9" s="34">
        <v>2642.1</v>
      </c>
      <c r="BW9" s="34"/>
      <c r="BX9" s="34"/>
      <c r="BY9" s="34"/>
      <c r="BZ9" s="34"/>
      <c r="CA9" s="34"/>
      <c r="CB9" s="34">
        <v>2479.1999999999998</v>
      </c>
      <c r="CC9" s="34"/>
      <c r="CD9" s="34"/>
      <c r="CE9" s="34"/>
      <c r="CF9" s="34"/>
      <c r="CG9" s="34"/>
      <c r="CH9" s="34">
        <v>2556.8000000000002</v>
      </c>
      <c r="CI9" s="34"/>
      <c r="CJ9" s="34"/>
      <c r="CK9" s="34"/>
      <c r="CL9" s="34"/>
      <c r="CM9" s="34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</row>
    <row r="10" spans="1:308" ht="15.75" customHeight="1" x14ac:dyDescent="0.15">
      <c r="A10" s="54"/>
      <c r="B10" s="54"/>
      <c r="C10" s="55"/>
      <c r="D10" s="63"/>
      <c r="E10" s="54"/>
      <c r="F10" s="55"/>
      <c r="G10" s="12"/>
      <c r="H10" s="13"/>
      <c r="I10" s="14"/>
      <c r="J10" s="14"/>
      <c r="K10" s="15"/>
      <c r="L10" s="35">
        <f t="shared" si="10"/>
        <v>8032844</v>
      </c>
      <c r="M10" s="36"/>
      <c r="N10" s="36"/>
      <c r="O10" s="36"/>
      <c r="P10" s="36"/>
      <c r="Q10" s="36"/>
      <c r="R10" s="37" t="s">
        <v>19</v>
      </c>
      <c r="S10" s="38"/>
      <c r="T10" s="36">
        <v>418656</v>
      </c>
      <c r="U10" s="36"/>
      <c r="V10" s="36"/>
      <c r="W10" s="36"/>
      <c r="X10" s="36"/>
      <c r="Y10" s="36"/>
      <c r="Z10" s="33">
        <v>168800</v>
      </c>
      <c r="AA10" s="33"/>
      <c r="AB10" s="33"/>
      <c r="AC10" s="33"/>
      <c r="AD10" s="33"/>
      <c r="AE10" s="33"/>
      <c r="AF10" s="33">
        <v>329333</v>
      </c>
      <c r="AG10" s="33"/>
      <c r="AH10" s="33"/>
      <c r="AI10" s="33"/>
      <c r="AJ10" s="33"/>
      <c r="AK10" s="33"/>
      <c r="AL10" s="33">
        <v>168100</v>
      </c>
      <c r="AM10" s="33"/>
      <c r="AN10" s="33"/>
      <c r="AO10" s="33"/>
      <c r="AP10" s="33"/>
      <c r="AQ10" s="33"/>
      <c r="AR10" s="27">
        <v>1072417</v>
      </c>
      <c r="AS10" s="27"/>
      <c r="AT10" s="27"/>
      <c r="AU10" s="27"/>
      <c r="AV10" s="27"/>
      <c r="AW10" s="27"/>
      <c r="AX10" s="27">
        <v>215403</v>
      </c>
      <c r="AY10" s="27"/>
      <c r="AZ10" s="27"/>
      <c r="BA10" s="27"/>
      <c r="BB10" s="27"/>
      <c r="BC10" s="27"/>
      <c r="BD10" s="27">
        <v>308300</v>
      </c>
      <c r="BE10" s="27"/>
      <c r="BF10" s="27"/>
      <c r="BG10" s="27"/>
      <c r="BH10" s="27"/>
      <c r="BI10" s="27"/>
      <c r="BJ10" s="27">
        <v>453138</v>
      </c>
      <c r="BK10" s="27"/>
      <c r="BL10" s="27"/>
      <c r="BM10" s="27"/>
      <c r="BN10" s="27"/>
      <c r="BO10" s="27"/>
      <c r="BP10" s="27">
        <v>1384518</v>
      </c>
      <c r="BQ10" s="27"/>
      <c r="BR10" s="27"/>
      <c r="BS10" s="27"/>
      <c r="BT10" s="27"/>
      <c r="BU10" s="27"/>
      <c r="BV10" s="27">
        <v>1136640</v>
      </c>
      <c r="BW10" s="27"/>
      <c r="BX10" s="27"/>
      <c r="BY10" s="27"/>
      <c r="BZ10" s="27"/>
      <c r="CA10" s="27"/>
      <c r="CB10" s="27">
        <v>1138740</v>
      </c>
      <c r="CC10" s="27"/>
      <c r="CD10" s="27"/>
      <c r="CE10" s="27"/>
      <c r="CF10" s="27"/>
      <c r="CG10" s="27"/>
      <c r="CH10" s="27">
        <v>1238799</v>
      </c>
      <c r="CI10" s="27"/>
      <c r="CJ10" s="27"/>
      <c r="CK10" s="27"/>
      <c r="CL10" s="27"/>
      <c r="CM10" s="27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</row>
    <row r="11" spans="1:308" ht="15.75" customHeight="1" x14ac:dyDescent="0.15">
      <c r="A11" s="54">
        <v>3</v>
      </c>
      <c r="B11" s="54"/>
      <c r="C11" s="55"/>
      <c r="D11" s="63">
        <v>2</v>
      </c>
      <c r="E11" s="54"/>
      <c r="F11" s="55"/>
      <c r="G11" s="12"/>
      <c r="H11" s="13" t="s">
        <v>20</v>
      </c>
      <c r="I11" s="14"/>
      <c r="J11" s="14"/>
      <c r="K11" s="15"/>
      <c r="L11" s="28">
        <f t="shared" si="10"/>
        <v>7701.4999999999991</v>
      </c>
      <c r="M11" s="29"/>
      <c r="N11" s="29"/>
      <c r="O11" s="29"/>
      <c r="P11" s="29"/>
      <c r="Q11" s="29"/>
      <c r="R11" s="30" t="s">
        <v>18</v>
      </c>
      <c r="S11" s="31"/>
      <c r="T11" s="28">
        <v>239.2</v>
      </c>
      <c r="U11" s="29"/>
      <c r="V11" s="29"/>
      <c r="W11" s="29"/>
      <c r="X11" s="29"/>
      <c r="Y11" s="29"/>
      <c r="Z11" s="32">
        <v>36.200000000000003</v>
      </c>
      <c r="AA11" s="32"/>
      <c r="AB11" s="32"/>
      <c r="AC11" s="32"/>
      <c r="AD11" s="32"/>
      <c r="AE11" s="32"/>
      <c r="AF11" s="32">
        <v>1230.8</v>
      </c>
      <c r="AG11" s="32"/>
      <c r="AH11" s="32"/>
      <c r="AI11" s="32"/>
      <c r="AJ11" s="32"/>
      <c r="AK11" s="32"/>
      <c r="AL11" s="32">
        <v>815</v>
      </c>
      <c r="AM11" s="32"/>
      <c r="AN11" s="32"/>
      <c r="AO11" s="32"/>
      <c r="AP11" s="32"/>
      <c r="AQ11" s="32"/>
      <c r="AR11" s="32">
        <v>20.3</v>
      </c>
      <c r="AS11" s="32"/>
      <c r="AT11" s="32"/>
      <c r="AU11" s="32"/>
      <c r="AV11" s="32"/>
      <c r="AW11" s="32"/>
      <c r="AX11" s="32">
        <v>1396.9</v>
      </c>
      <c r="AY11" s="32"/>
      <c r="AZ11" s="32"/>
      <c r="BA11" s="32"/>
      <c r="BB11" s="32"/>
      <c r="BC11" s="32"/>
      <c r="BD11" s="32">
        <v>760.3</v>
      </c>
      <c r="BE11" s="32"/>
      <c r="BF11" s="32"/>
      <c r="BG11" s="32"/>
      <c r="BH11" s="32"/>
      <c r="BI11" s="32"/>
      <c r="BJ11" s="32">
        <v>628.79999999999995</v>
      </c>
      <c r="BK11" s="32"/>
      <c r="BL11" s="32"/>
      <c r="BM11" s="32"/>
      <c r="BN11" s="32"/>
      <c r="BO11" s="32"/>
      <c r="BP11" s="34">
        <v>994.9</v>
      </c>
      <c r="BQ11" s="34"/>
      <c r="BR11" s="34"/>
      <c r="BS11" s="34"/>
      <c r="BT11" s="34"/>
      <c r="BU11" s="34"/>
      <c r="BV11" s="34">
        <v>615.70000000000005</v>
      </c>
      <c r="BW11" s="34"/>
      <c r="BX11" s="34"/>
      <c r="BY11" s="34"/>
      <c r="BZ11" s="34"/>
      <c r="CA11" s="34"/>
      <c r="CB11" s="34">
        <v>519.4</v>
      </c>
      <c r="CC11" s="34"/>
      <c r="CD11" s="34"/>
      <c r="CE11" s="34"/>
      <c r="CF11" s="34"/>
      <c r="CG11" s="34"/>
      <c r="CH11" s="34">
        <v>444</v>
      </c>
      <c r="CI11" s="34"/>
      <c r="CJ11" s="34"/>
      <c r="CK11" s="34"/>
      <c r="CL11" s="34"/>
      <c r="CM11" s="34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</row>
    <row r="12" spans="1:308" ht="15.75" customHeight="1" x14ac:dyDescent="0.15">
      <c r="A12" s="54"/>
      <c r="B12" s="54"/>
      <c r="C12" s="55"/>
      <c r="D12" s="63"/>
      <c r="E12" s="54"/>
      <c r="F12" s="55"/>
      <c r="G12" s="12"/>
      <c r="H12" s="13"/>
      <c r="I12" s="14"/>
      <c r="J12" s="14"/>
      <c r="K12" s="15"/>
      <c r="L12" s="35">
        <f t="shared" si="10"/>
        <v>5423580</v>
      </c>
      <c r="M12" s="36"/>
      <c r="N12" s="36"/>
      <c r="O12" s="36"/>
      <c r="P12" s="36"/>
      <c r="Q12" s="36"/>
      <c r="R12" s="37" t="s">
        <v>19</v>
      </c>
      <c r="S12" s="38"/>
      <c r="T12" s="35">
        <v>197362</v>
      </c>
      <c r="U12" s="36"/>
      <c r="V12" s="36"/>
      <c r="W12" s="36"/>
      <c r="X12" s="36"/>
      <c r="Y12" s="36"/>
      <c r="Z12" s="33">
        <v>10806</v>
      </c>
      <c r="AA12" s="33"/>
      <c r="AB12" s="33"/>
      <c r="AC12" s="33"/>
      <c r="AD12" s="33"/>
      <c r="AE12" s="33"/>
      <c r="AF12" s="33">
        <v>238588</v>
      </c>
      <c r="AG12" s="33"/>
      <c r="AH12" s="33"/>
      <c r="AI12" s="33"/>
      <c r="AJ12" s="33"/>
      <c r="AK12" s="33"/>
      <c r="AL12" s="33">
        <v>170553</v>
      </c>
      <c r="AM12" s="33"/>
      <c r="AN12" s="33"/>
      <c r="AO12" s="33"/>
      <c r="AP12" s="33"/>
      <c r="AQ12" s="33"/>
      <c r="AR12" s="27">
        <v>4887</v>
      </c>
      <c r="AS12" s="27"/>
      <c r="AT12" s="27"/>
      <c r="AU12" s="27"/>
      <c r="AV12" s="27"/>
      <c r="AW12" s="27"/>
      <c r="AX12" s="27">
        <v>772952</v>
      </c>
      <c r="AY12" s="27"/>
      <c r="AZ12" s="27"/>
      <c r="BA12" s="27"/>
      <c r="BB12" s="27"/>
      <c r="BC12" s="27"/>
      <c r="BD12" s="27">
        <v>618063</v>
      </c>
      <c r="BE12" s="27"/>
      <c r="BF12" s="27"/>
      <c r="BG12" s="27"/>
      <c r="BH12" s="27"/>
      <c r="BI12" s="27"/>
      <c r="BJ12" s="27">
        <v>630276</v>
      </c>
      <c r="BK12" s="27"/>
      <c r="BL12" s="27"/>
      <c r="BM12" s="27"/>
      <c r="BN12" s="27"/>
      <c r="BO12" s="27"/>
      <c r="BP12" s="27">
        <v>977697</v>
      </c>
      <c r="BQ12" s="27"/>
      <c r="BR12" s="27"/>
      <c r="BS12" s="27"/>
      <c r="BT12" s="27"/>
      <c r="BU12" s="27"/>
      <c r="BV12" s="27">
        <v>658911</v>
      </c>
      <c r="BW12" s="27"/>
      <c r="BX12" s="27"/>
      <c r="BY12" s="27"/>
      <c r="BZ12" s="27"/>
      <c r="CA12" s="27"/>
      <c r="CB12" s="27">
        <v>688035</v>
      </c>
      <c r="CC12" s="27"/>
      <c r="CD12" s="27"/>
      <c r="CE12" s="27"/>
      <c r="CF12" s="27"/>
      <c r="CG12" s="27"/>
      <c r="CH12" s="27">
        <v>455450</v>
      </c>
      <c r="CI12" s="27"/>
      <c r="CJ12" s="27"/>
      <c r="CK12" s="27"/>
      <c r="CL12" s="27"/>
      <c r="CM12" s="27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</row>
    <row r="13" spans="1:308" ht="15.75" customHeight="1" x14ac:dyDescent="0.15">
      <c r="A13" s="54">
        <v>4</v>
      </c>
      <c r="B13" s="54"/>
      <c r="C13" s="55"/>
      <c r="D13" s="63">
        <v>3</v>
      </c>
      <c r="E13" s="54"/>
      <c r="F13" s="55"/>
      <c r="G13" s="12"/>
      <c r="H13" s="13" t="s">
        <v>21</v>
      </c>
      <c r="I13" s="14"/>
      <c r="J13" s="14"/>
      <c r="K13" s="15"/>
      <c r="L13" s="28">
        <f t="shared" si="10"/>
        <v>7697.3</v>
      </c>
      <c r="M13" s="29"/>
      <c r="N13" s="29"/>
      <c r="O13" s="29"/>
      <c r="P13" s="29"/>
      <c r="Q13" s="29"/>
      <c r="R13" s="30" t="s">
        <v>18</v>
      </c>
      <c r="S13" s="31"/>
      <c r="T13" s="29">
        <v>824</v>
      </c>
      <c r="U13" s="29"/>
      <c r="V13" s="29"/>
      <c r="W13" s="29"/>
      <c r="X13" s="29"/>
      <c r="Y13" s="29"/>
      <c r="Z13" s="32">
        <v>1516</v>
      </c>
      <c r="AA13" s="32"/>
      <c r="AB13" s="32"/>
      <c r="AC13" s="32"/>
      <c r="AD13" s="32"/>
      <c r="AE13" s="32"/>
      <c r="AF13" s="32">
        <v>1152</v>
      </c>
      <c r="AG13" s="32"/>
      <c r="AH13" s="32"/>
      <c r="AI13" s="32"/>
      <c r="AJ13" s="32"/>
      <c r="AK13" s="32"/>
      <c r="AL13" s="32">
        <v>1030</v>
      </c>
      <c r="AM13" s="32"/>
      <c r="AN13" s="32"/>
      <c r="AO13" s="32"/>
      <c r="AP13" s="32"/>
      <c r="AQ13" s="32"/>
      <c r="AR13" s="27">
        <v>0</v>
      </c>
      <c r="AS13" s="27"/>
      <c r="AT13" s="27"/>
      <c r="AU13" s="27"/>
      <c r="AV13" s="27"/>
      <c r="AW13" s="27"/>
      <c r="AX13" s="27">
        <v>0</v>
      </c>
      <c r="AY13" s="27"/>
      <c r="AZ13" s="27"/>
      <c r="BA13" s="27"/>
      <c r="BB13" s="27"/>
      <c r="BC13" s="27"/>
      <c r="BD13" s="27">
        <v>0</v>
      </c>
      <c r="BE13" s="27"/>
      <c r="BF13" s="27"/>
      <c r="BG13" s="27"/>
      <c r="BH13" s="27"/>
      <c r="BI13" s="27"/>
      <c r="BJ13" s="27">
        <v>0</v>
      </c>
      <c r="BK13" s="27"/>
      <c r="BL13" s="27"/>
      <c r="BM13" s="27"/>
      <c r="BN13" s="27"/>
      <c r="BO13" s="27"/>
      <c r="BP13" s="34">
        <v>2595.3000000000002</v>
      </c>
      <c r="BQ13" s="34"/>
      <c r="BR13" s="34"/>
      <c r="BS13" s="34"/>
      <c r="BT13" s="34"/>
      <c r="BU13" s="34"/>
      <c r="BV13" s="34">
        <v>235</v>
      </c>
      <c r="BW13" s="34"/>
      <c r="BX13" s="34"/>
      <c r="BY13" s="34"/>
      <c r="BZ13" s="34"/>
      <c r="CA13" s="34"/>
      <c r="CB13" s="34">
        <v>345</v>
      </c>
      <c r="CC13" s="34"/>
      <c r="CD13" s="34"/>
      <c r="CE13" s="34"/>
      <c r="CF13" s="34"/>
      <c r="CG13" s="34"/>
      <c r="CH13" s="27">
        <v>0</v>
      </c>
      <c r="CI13" s="27"/>
      <c r="CJ13" s="27"/>
      <c r="CK13" s="27"/>
      <c r="CL13" s="27"/>
      <c r="CM13" s="27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</row>
    <row r="14" spans="1:308" ht="15.75" customHeight="1" x14ac:dyDescent="0.15">
      <c r="A14" s="54"/>
      <c r="B14" s="54"/>
      <c r="C14" s="55"/>
      <c r="D14" s="63"/>
      <c r="E14" s="54"/>
      <c r="F14" s="55"/>
      <c r="G14" s="12"/>
      <c r="H14" s="13"/>
      <c r="I14" s="14"/>
      <c r="J14" s="14"/>
      <c r="K14" s="15"/>
      <c r="L14" s="35">
        <f t="shared" si="10"/>
        <v>15857060</v>
      </c>
      <c r="M14" s="36"/>
      <c r="N14" s="36"/>
      <c r="O14" s="36"/>
      <c r="P14" s="36"/>
      <c r="Q14" s="36"/>
      <c r="R14" s="37" t="s">
        <v>19</v>
      </c>
      <c r="S14" s="38"/>
      <c r="T14" s="36">
        <v>1087680</v>
      </c>
      <c r="U14" s="36"/>
      <c r="V14" s="36"/>
      <c r="W14" s="36"/>
      <c r="X14" s="36"/>
      <c r="Y14" s="36"/>
      <c r="Z14" s="33">
        <v>1567840</v>
      </c>
      <c r="AA14" s="33"/>
      <c r="AB14" s="33"/>
      <c r="AC14" s="33"/>
      <c r="AD14" s="33"/>
      <c r="AE14" s="33"/>
      <c r="AF14" s="33">
        <v>921600</v>
      </c>
      <c r="AG14" s="33"/>
      <c r="AH14" s="33"/>
      <c r="AI14" s="33"/>
      <c r="AJ14" s="33"/>
      <c r="AK14" s="33"/>
      <c r="AL14" s="33">
        <v>824000</v>
      </c>
      <c r="AM14" s="33"/>
      <c r="AN14" s="33"/>
      <c r="AO14" s="33"/>
      <c r="AP14" s="33"/>
      <c r="AQ14" s="33"/>
      <c r="AR14" s="27">
        <v>0</v>
      </c>
      <c r="AS14" s="27"/>
      <c r="AT14" s="27"/>
      <c r="AU14" s="27"/>
      <c r="AV14" s="27"/>
      <c r="AW14" s="27"/>
      <c r="AX14" s="27">
        <v>0</v>
      </c>
      <c r="AY14" s="27"/>
      <c r="AZ14" s="27"/>
      <c r="BA14" s="27"/>
      <c r="BB14" s="27"/>
      <c r="BC14" s="27"/>
      <c r="BD14" s="27">
        <v>0</v>
      </c>
      <c r="BE14" s="27"/>
      <c r="BF14" s="27"/>
      <c r="BG14" s="27"/>
      <c r="BH14" s="27"/>
      <c r="BI14" s="27"/>
      <c r="BJ14" s="27">
        <v>0</v>
      </c>
      <c r="BK14" s="27"/>
      <c r="BL14" s="27"/>
      <c r="BM14" s="27"/>
      <c r="BN14" s="27"/>
      <c r="BO14" s="27"/>
      <c r="BP14" s="27">
        <v>9862140</v>
      </c>
      <c r="BQ14" s="27"/>
      <c r="BR14" s="27"/>
      <c r="BS14" s="27"/>
      <c r="BT14" s="27"/>
      <c r="BU14" s="27"/>
      <c r="BV14" s="27">
        <v>731300</v>
      </c>
      <c r="BW14" s="27"/>
      <c r="BX14" s="27"/>
      <c r="BY14" s="27"/>
      <c r="BZ14" s="27"/>
      <c r="CA14" s="27"/>
      <c r="CB14" s="27">
        <v>862500</v>
      </c>
      <c r="CC14" s="27"/>
      <c r="CD14" s="27"/>
      <c r="CE14" s="27"/>
      <c r="CF14" s="27"/>
      <c r="CG14" s="27"/>
      <c r="CH14" s="27">
        <v>0</v>
      </c>
      <c r="CI14" s="27"/>
      <c r="CJ14" s="27"/>
      <c r="CK14" s="27"/>
      <c r="CL14" s="27"/>
      <c r="CM14" s="27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</row>
    <row r="15" spans="1:308" ht="15.75" customHeight="1" x14ac:dyDescent="0.15">
      <c r="A15" s="54">
        <v>5</v>
      </c>
      <c r="B15" s="54"/>
      <c r="C15" s="55"/>
      <c r="D15" s="63">
        <v>7</v>
      </c>
      <c r="E15" s="54"/>
      <c r="F15" s="55"/>
      <c r="G15" s="12"/>
      <c r="H15" s="13" t="s">
        <v>22</v>
      </c>
      <c r="I15" s="14"/>
      <c r="J15" s="14"/>
      <c r="K15" s="15"/>
      <c r="L15" s="28">
        <f t="shared" si="10"/>
        <v>4123.3999999999996</v>
      </c>
      <c r="M15" s="29"/>
      <c r="N15" s="29"/>
      <c r="O15" s="29"/>
      <c r="P15" s="29"/>
      <c r="Q15" s="29"/>
      <c r="R15" s="30" t="s">
        <v>18</v>
      </c>
      <c r="S15" s="31"/>
      <c r="T15" s="29">
        <v>167.8</v>
      </c>
      <c r="U15" s="29"/>
      <c r="V15" s="29"/>
      <c r="W15" s="29"/>
      <c r="X15" s="29"/>
      <c r="Y15" s="29"/>
      <c r="Z15" s="32">
        <v>3.7</v>
      </c>
      <c r="AA15" s="32"/>
      <c r="AB15" s="32"/>
      <c r="AC15" s="32"/>
      <c r="AD15" s="32"/>
      <c r="AE15" s="32"/>
      <c r="AF15" s="32">
        <v>1.6</v>
      </c>
      <c r="AG15" s="32"/>
      <c r="AH15" s="32"/>
      <c r="AI15" s="32"/>
      <c r="AJ15" s="32"/>
      <c r="AK15" s="32"/>
      <c r="AL15" s="27">
        <v>0</v>
      </c>
      <c r="AM15" s="27"/>
      <c r="AN15" s="27"/>
      <c r="AO15" s="27"/>
      <c r="AP15" s="27"/>
      <c r="AQ15" s="27"/>
      <c r="AR15" s="27">
        <v>0</v>
      </c>
      <c r="AS15" s="27"/>
      <c r="AT15" s="27"/>
      <c r="AU15" s="27"/>
      <c r="AV15" s="27"/>
      <c r="AW15" s="27"/>
      <c r="AX15" s="34">
        <v>6.5</v>
      </c>
      <c r="AY15" s="34"/>
      <c r="AZ15" s="34"/>
      <c r="BA15" s="34"/>
      <c r="BB15" s="34"/>
      <c r="BC15" s="34"/>
      <c r="BD15" s="34">
        <v>127.7</v>
      </c>
      <c r="BE15" s="34"/>
      <c r="BF15" s="34"/>
      <c r="BG15" s="34"/>
      <c r="BH15" s="34"/>
      <c r="BI15" s="34"/>
      <c r="BJ15" s="34">
        <v>52.8</v>
      </c>
      <c r="BK15" s="34"/>
      <c r="BL15" s="34"/>
      <c r="BM15" s="34"/>
      <c r="BN15" s="34"/>
      <c r="BO15" s="34"/>
      <c r="BP15" s="34">
        <v>540.29999999999995</v>
      </c>
      <c r="BQ15" s="34"/>
      <c r="BR15" s="34"/>
      <c r="BS15" s="34"/>
      <c r="BT15" s="34"/>
      <c r="BU15" s="34"/>
      <c r="BV15" s="34">
        <v>641.20000000000005</v>
      </c>
      <c r="BW15" s="34"/>
      <c r="BX15" s="34"/>
      <c r="BY15" s="34"/>
      <c r="BZ15" s="34"/>
      <c r="CA15" s="34"/>
      <c r="CB15" s="34">
        <v>803.7</v>
      </c>
      <c r="CC15" s="34"/>
      <c r="CD15" s="34"/>
      <c r="CE15" s="34"/>
      <c r="CF15" s="34"/>
      <c r="CG15" s="34"/>
      <c r="CH15" s="34">
        <v>1778.1</v>
      </c>
      <c r="CI15" s="34"/>
      <c r="CJ15" s="34"/>
      <c r="CK15" s="34"/>
      <c r="CL15" s="34"/>
      <c r="CM15" s="34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</row>
    <row r="16" spans="1:308" ht="15.75" customHeight="1" x14ac:dyDescent="0.15">
      <c r="A16" s="54"/>
      <c r="B16" s="54"/>
      <c r="C16" s="55"/>
      <c r="D16" s="63"/>
      <c r="E16" s="54"/>
      <c r="F16" s="55"/>
      <c r="G16" s="12"/>
      <c r="H16" s="13"/>
      <c r="I16" s="14"/>
      <c r="J16" s="14"/>
      <c r="K16" s="15"/>
      <c r="L16" s="35">
        <f t="shared" si="10"/>
        <v>2083767</v>
      </c>
      <c r="M16" s="36"/>
      <c r="N16" s="36"/>
      <c r="O16" s="36"/>
      <c r="P16" s="36"/>
      <c r="Q16" s="36"/>
      <c r="R16" s="37" t="s">
        <v>19</v>
      </c>
      <c r="S16" s="38"/>
      <c r="T16" s="36">
        <v>121476</v>
      </c>
      <c r="U16" s="36"/>
      <c r="V16" s="36"/>
      <c r="W16" s="36"/>
      <c r="X16" s="36"/>
      <c r="Y16" s="36"/>
      <c r="Z16" s="33">
        <v>1372</v>
      </c>
      <c r="AA16" s="33"/>
      <c r="AB16" s="33"/>
      <c r="AC16" s="33"/>
      <c r="AD16" s="33"/>
      <c r="AE16" s="33"/>
      <c r="AF16" s="33">
        <v>2076</v>
      </c>
      <c r="AG16" s="33"/>
      <c r="AH16" s="33"/>
      <c r="AI16" s="33"/>
      <c r="AJ16" s="33"/>
      <c r="AK16" s="33"/>
      <c r="AL16" s="27">
        <v>0</v>
      </c>
      <c r="AM16" s="27"/>
      <c r="AN16" s="27"/>
      <c r="AO16" s="27"/>
      <c r="AP16" s="27"/>
      <c r="AQ16" s="27"/>
      <c r="AR16" s="27">
        <v>0</v>
      </c>
      <c r="AS16" s="27"/>
      <c r="AT16" s="27"/>
      <c r="AU16" s="27"/>
      <c r="AV16" s="27"/>
      <c r="AW16" s="27"/>
      <c r="AX16" s="27">
        <v>8194</v>
      </c>
      <c r="AY16" s="27"/>
      <c r="AZ16" s="27"/>
      <c r="BA16" s="27"/>
      <c r="BB16" s="27"/>
      <c r="BC16" s="27"/>
      <c r="BD16" s="27">
        <v>81617</v>
      </c>
      <c r="BE16" s="27"/>
      <c r="BF16" s="27"/>
      <c r="BG16" s="27"/>
      <c r="BH16" s="27"/>
      <c r="BI16" s="27"/>
      <c r="BJ16" s="27">
        <v>74382</v>
      </c>
      <c r="BK16" s="27"/>
      <c r="BL16" s="27"/>
      <c r="BM16" s="27"/>
      <c r="BN16" s="27"/>
      <c r="BO16" s="27"/>
      <c r="BP16" s="27">
        <v>450199</v>
      </c>
      <c r="BQ16" s="27"/>
      <c r="BR16" s="27"/>
      <c r="BS16" s="27"/>
      <c r="BT16" s="27"/>
      <c r="BU16" s="27"/>
      <c r="BV16" s="27">
        <v>325932</v>
      </c>
      <c r="BW16" s="27"/>
      <c r="BX16" s="27"/>
      <c r="BY16" s="27"/>
      <c r="BZ16" s="27"/>
      <c r="CA16" s="27"/>
      <c r="CB16" s="27">
        <v>365811</v>
      </c>
      <c r="CC16" s="27"/>
      <c r="CD16" s="27"/>
      <c r="CE16" s="27"/>
      <c r="CF16" s="27"/>
      <c r="CG16" s="27"/>
      <c r="CH16" s="27">
        <v>652708</v>
      </c>
      <c r="CI16" s="27"/>
      <c r="CJ16" s="27"/>
      <c r="CK16" s="27"/>
      <c r="CL16" s="27"/>
      <c r="CM16" s="27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</row>
    <row r="17" spans="1:308" ht="15.75" customHeight="1" x14ac:dyDescent="0.15">
      <c r="A17" s="54">
        <v>6</v>
      </c>
      <c r="B17" s="54"/>
      <c r="C17" s="55"/>
      <c r="D17" s="63">
        <v>6</v>
      </c>
      <c r="E17" s="54"/>
      <c r="F17" s="55"/>
      <c r="G17" s="12"/>
      <c r="H17" s="39" t="s">
        <v>23</v>
      </c>
      <c r="I17" s="39"/>
      <c r="J17" s="39"/>
      <c r="K17" s="44"/>
      <c r="L17" s="28">
        <f t="shared" si="10"/>
        <v>3038.7</v>
      </c>
      <c r="M17" s="29"/>
      <c r="N17" s="29"/>
      <c r="O17" s="29"/>
      <c r="P17" s="29"/>
      <c r="Q17" s="29"/>
      <c r="R17" s="30" t="s">
        <v>16</v>
      </c>
      <c r="S17" s="31"/>
      <c r="T17" s="29">
        <v>951.1</v>
      </c>
      <c r="U17" s="29"/>
      <c r="V17" s="29"/>
      <c r="W17" s="29"/>
      <c r="X17" s="29"/>
      <c r="Y17" s="29"/>
      <c r="Z17" s="27">
        <v>0</v>
      </c>
      <c r="AA17" s="27"/>
      <c r="AB17" s="27"/>
      <c r="AC17" s="27"/>
      <c r="AD17" s="27"/>
      <c r="AE17" s="27"/>
      <c r="AF17" s="27">
        <v>0</v>
      </c>
      <c r="AG17" s="27"/>
      <c r="AH17" s="27"/>
      <c r="AI17" s="27"/>
      <c r="AJ17" s="27"/>
      <c r="AK17" s="27"/>
      <c r="AL17" s="27">
        <v>0</v>
      </c>
      <c r="AM17" s="27"/>
      <c r="AN17" s="27"/>
      <c r="AO17" s="27"/>
      <c r="AP17" s="27"/>
      <c r="AQ17" s="27"/>
      <c r="AR17" s="34">
        <v>2.2999999999999998</v>
      </c>
      <c r="AS17" s="34"/>
      <c r="AT17" s="34"/>
      <c r="AU17" s="34"/>
      <c r="AV17" s="34"/>
      <c r="AW17" s="34"/>
      <c r="AX17" s="34">
        <v>30</v>
      </c>
      <c r="AY17" s="34"/>
      <c r="AZ17" s="34"/>
      <c r="BA17" s="34"/>
      <c r="BB17" s="34"/>
      <c r="BC17" s="34"/>
      <c r="BD17" s="27">
        <v>0</v>
      </c>
      <c r="BE17" s="27"/>
      <c r="BF17" s="27"/>
      <c r="BG17" s="27"/>
      <c r="BH17" s="27"/>
      <c r="BI17" s="27"/>
      <c r="BJ17" s="27">
        <v>0</v>
      </c>
      <c r="BK17" s="27"/>
      <c r="BL17" s="27"/>
      <c r="BM17" s="27"/>
      <c r="BN17" s="27"/>
      <c r="BO17" s="27"/>
      <c r="BP17" s="34">
        <v>27</v>
      </c>
      <c r="BQ17" s="34"/>
      <c r="BR17" s="34"/>
      <c r="BS17" s="34"/>
      <c r="BT17" s="34"/>
      <c r="BU17" s="34"/>
      <c r="BV17" s="34">
        <v>346.6</v>
      </c>
      <c r="BW17" s="34"/>
      <c r="BX17" s="34"/>
      <c r="BY17" s="34"/>
      <c r="BZ17" s="34"/>
      <c r="CA17" s="34"/>
      <c r="CB17" s="34">
        <v>476.8</v>
      </c>
      <c r="CC17" s="34"/>
      <c r="CD17" s="34"/>
      <c r="CE17" s="34"/>
      <c r="CF17" s="34"/>
      <c r="CG17" s="34"/>
      <c r="CH17" s="34">
        <v>1204.9000000000001</v>
      </c>
      <c r="CI17" s="34"/>
      <c r="CJ17" s="34"/>
      <c r="CK17" s="34"/>
      <c r="CL17" s="34"/>
      <c r="CM17" s="34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</row>
    <row r="18" spans="1:308" ht="15.75" customHeight="1" x14ac:dyDescent="0.15">
      <c r="A18" s="54"/>
      <c r="B18" s="54"/>
      <c r="C18" s="55"/>
      <c r="D18" s="63"/>
      <c r="E18" s="54"/>
      <c r="F18" s="55"/>
      <c r="G18" s="12"/>
      <c r="H18" s="13"/>
      <c r="I18" s="14"/>
      <c r="J18" s="14"/>
      <c r="K18" s="15"/>
      <c r="L18" s="35">
        <f t="shared" si="10"/>
        <v>2093764</v>
      </c>
      <c r="M18" s="36"/>
      <c r="N18" s="36"/>
      <c r="O18" s="36"/>
      <c r="P18" s="36"/>
      <c r="Q18" s="36"/>
      <c r="R18" s="37" t="s">
        <v>2</v>
      </c>
      <c r="S18" s="38"/>
      <c r="T18" s="36">
        <v>564601</v>
      </c>
      <c r="U18" s="36"/>
      <c r="V18" s="36"/>
      <c r="W18" s="36"/>
      <c r="X18" s="36"/>
      <c r="Y18" s="36"/>
      <c r="Z18" s="27">
        <v>0</v>
      </c>
      <c r="AA18" s="27"/>
      <c r="AB18" s="27"/>
      <c r="AC18" s="27"/>
      <c r="AD18" s="27"/>
      <c r="AE18" s="27"/>
      <c r="AF18" s="27">
        <v>0</v>
      </c>
      <c r="AG18" s="27"/>
      <c r="AH18" s="27"/>
      <c r="AI18" s="27"/>
      <c r="AJ18" s="27"/>
      <c r="AK18" s="27"/>
      <c r="AL18" s="27">
        <v>0</v>
      </c>
      <c r="AM18" s="27"/>
      <c r="AN18" s="27"/>
      <c r="AO18" s="27"/>
      <c r="AP18" s="27"/>
      <c r="AQ18" s="27"/>
      <c r="AR18" s="27">
        <v>4500</v>
      </c>
      <c r="AS18" s="27"/>
      <c r="AT18" s="27"/>
      <c r="AU18" s="27"/>
      <c r="AV18" s="27"/>
      <c r="AW18" s="27"/>
      <c r="AX18" s="27">
        <v>120000</v>
      </c>
      <c r="AY18" s="27"/>
      <c r="AZ18" s="27"/>
      <c r="BA18" s="27"/>
      <c r="BB18" s="27"/>
      <c r="BC18" s="27"/>
      <c r="BD18" s="27">
        <v>0</v>
      </c>
      <c r="BE18" s="27"/>
      <c r="BF18" s="27"/>
      <c r="BG18" s="27"/>
      <c r="BH18" s="27"/>
      <c r="BI18" s="27"/>
      <c r="BJ18" s="27">
        <v>0</v>
      </c>
      <c r="BK18" s="27"/>
      <c r="BL18" s="27"/>
      <c r="BM18" s="27"/>
      <c r="BN18" s="27"/>
      <c r="BO18" s="27"/>
      <c r="BP18" s="27">
        <v>67500</v>
      </c>
      <c r="BQ18" s="27"/>
      <c r="BR18" s="27"/>
      <c r="BS18" s="27"/>
      <c r="BT18" s="27"/>
      <c r="BU18" s="27"/>
      <c r="BV18" s="27">
        <v>137747</v>
      </c>
      <c r="BW18" s="27"/>
      <c r="BX18" s="27"/>
      <c r="BY18" s="27"/>
      <c r="BZ18" s="27"/>
      <c r="CA18" s="27"/>
      <c r="CB18" s="27">
        <v>340626</v>
      </c>
      <c r="CC18" s="27"/>
      <c r="CD18" s="27"/>
      <c r="CE18" s="27"/>
      <c r="CF18" s="27"/>
      <c r="CG18" s="27"/>
      <c r="CH18" s="27">
        <v>858790</v>
      </c>
      <c r="CI18" s="27"/>
      <c r="CJ18" s="27"/>
      <c r="CK18" s="27"/>
      <c r="CL18" s="27"/>
      <c r="CM18" s="27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</row>
    <row r="19" spans="1:308" ht="15.75" customHeight="1" x14ac:dyDescent="0.15">
      <c r="A19" s="54">
        <v>7</v>
      </c>
      <c r="B19" s="54"/>
      <c r="C19" s="55"/>
      <c r="D19" s="63">
        <v>5</v>
      </c>
      <c r="E19" s="54"/>
      <c r="F19" s="55"/>
      <c r="G19" s="12"/>
      <c r="H19" s="39" t="s">
        <v>24</v>
      </c>
      <c r="I19" s="40"/>
      <c r="J19" s="40"/>
      <c r="K19" s="41"/>
      <c r="L19" s="28">
        <f t="shared" si="10"/>
        <v>3027.2</v>
      </c>
      <c r="M19" s="29"/>
      <c r="N19" s="29"/>
      <c r="O19" s="29"/>
      <c r="P19" s="29"/>
      <c r="Q19" s="29"/>
      <c r="R19" s="30" t="s">
        <v>18</v>
      </c>
      <c r="S19" s="31"/>
      <c r="T19" s="29">
        <v>378</v>
      </c>
      <c r="U19" s="29"/>
      <c r="V19" s="29"/>
      <c r="W19" s="29"/>
      <c r="X19" s="29"/>
      <c r="Y19" s="29"/>
      <c r="Z19" s="32">
        <v>19</v>
      </c>
      <c r="AA19" s="32"/>
      <c r="AB19" s="32"/>
      <c r="AC19" s="32"/>
      <c r="AD19" s="32"/>
      <c r="AE19" s="32"/>
      <c r="AF19" s="32">
        <v>7</v>
      </c>
      <c r="AG19" s="32"/>
      <c r="AH19" s="32"/>
      <c r="AI19" s="32"/>
      <c r="AJ19" s="32"/>
      <c r="AK19" s="32"/>
      <c r="AL19" s="32">
        <v>2.9</v>
      </c>
      <c r="AM19" s="32"/>
      <c r="AN19" s="32"/>
      <c r="AO19" s="32"/>
      <c r="AP19" s="32"/>
      <c r="AQ19" s="32"/>
      <c r="AR19" s="27">
        <v>0</v>
      </c>
      <c r="AS19" s="27"/>
      <c r="AT19" s="27"/>
      <c r="AU19" s="27"/>
      <c r="AV19" s="27"/>
      <c r="AW19" s="27"/>
      <c r="AX19" s="34">
        <v>1.5</v>
      </c>
      <c r="AY19" s="34"/>
      <c r="AZ19" s="34"/>
      <c r="BA19" s="34"/>
      <c r="BB19" s="34"/>
      <c r="BC19" s="34"/>
      <c r="BD19" s="34">
        <v>32.799999999999997</v>
      </c>
      <c r="BE19" s="34"/>
      <c r="BF19" s="34"/>
      <c r="BG19" s="34"/>
      <c r="BH19" s="34"/>
      <c r="BI19" s="34"/>
      <c r="BJ19" s="34">
        <v>176.2</v>
      </c>
      <c r="BK19" s="34"/>
      <c r="BL19" s="34"/>
      <c r="BM19" s="34"/>
      <c r="BN19" s="34"/>
      <c r="BO19" s="34"/>
      <c r="BP19" s="34">
        <v>694.6</v>
      </c>
      <c r="BQ19" s="34"/>
      <c r="BR19" s="34"/>
      <c r="BS19" s="34"/>
      <c r="BT19" s="34"/>
      <c r="BU19" s="34"/>
      <c r="BV19" s="34">
        <v>488.1</v>
      </c>
      <c r="BW19" s="34"/>
      <c r="BX19" s="34"/>
      <c r="BY19" s="34"/>
      <c r="BZ19" s="34"/>
      <c r="CA19" s="34"/>
      <c r="CB19" s="34">
        <v>481.1</v>
      </c>
      <c r="CC19" s="34"/>
      <c r="CD19" s="34"/>
      <c r="CE19" s="34"/>
      <c r="CF19" s="34"/>
      <c r="CG19" s="34"/>
      <c r="CH19" s="34">
        <v>746</v>
      </c>
      <c r="CI19" s="34"/>
      <c r="CJ19" s="34"/>
      <c r="CK19" s="34"/>
      <c r="CL19" s="34"/>
      <c r="CM19" s="34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</row>
    <row r="20" spans="1:308" ht="15.75" customHeight="1" x14ac:dyDescent="0.15">
      <c r="A20" s="54"/>
      <c r="B20" s="54"/>
      <c r="C20" s="55"/>
      <c r="D20" s="63"/>
      <c r="E20" s="54"/>
      <c r="F20" s="55"/>
      <c r="G20" s="12"/>
      <c r="H20" s="13"/>
      <c r="I20" s="14"/>
      <c r="J20" s="14"/>
      <c r="K20" s="15"/>
      <c r="L20" s="35">
        <f t="shared" si="10"/>
        <v>556630</v>
      </c>
      <c r="M20" s="36"/>
      <c r="N20" s="36"/>
      <c r="O20" s="36"/>
      <c r="P20" s="36"/>
      <c r="Q20" s="36"/>
      <c r="R20" s="37" t="s">
        <v>19</v>
      </c>
      <c r="S20" s="38"/>
      <c r="T20" s="36">
        <v>40152</v>
      </c>
      <c r="U20" s="36"/>
      <c r="V20" s="36"/>
      <c r="W20" s="36"/>
      <c r="X20" s="36"/>
      <c r="Y20" s="36"/>
      <c r="Z20" s="33">
        <v>3086</v>
      </c>
      <c r="AA20" s="33"/>
      <c r="AB20" s="33"/>
      <c r="AC20" s="33"/>
      <c r="AD20" s="33"/>
      <c r="AE20" s="33"/>
      <c r="AF20" s="33">
        <v>581</v>
      </c>
      <c r="AG20" s="33"/>
      <c r="AH20" s="33"/>
      <c r="AI20" s="33"/>
      <c r="AJ20" s="33"/>
      <c r="AK20" s="33"/>
      <c r="AL20" s="33">
        <v>144</v>
      </c>
      <c r="AM20" s="33"/>
      <c r="AN20" s="33"/>
      <c r="AO20" s="33"/>
      <c r="AP20" s="33"/>
      <c r="AQ20" s="33"/>
      <c r="AR20" s="27">
        <v>0</v>
      </c>
      <c r="AS20" s="27"/>
      <c r="AT20" s="27"/>
      <c r="AU20" s="27"/>
      <c r="AV20" s="27"/>
      <c r="AW20" s="27"/>
      <c r="AX20" s="27">
        <v>322</v>
      </c>
      <c r="AY20" s="27"/>
      <c r="AZ20" s="27"/>
      <c r="BA20" s="27"/>
      <c r="BB20" s="27"/>
      <c r="BC20" s="27"/>
      <c r="BD20" s="27">
        <v>6223</v>
      </c>
      <c r="BE20" s="27"/>
      <c r="BF20" s="27"/>
      <c r="BG20" s="27"/>
      <c r="BH20" s="27"/>
      <c r="BI20" s="27"/>
      <c r="BJ20" s="27">
        <v>37289</v>
      </c>
      <c r="BK20" s="27"/>
      <c r="BL20" s="27"/>
      <c r="BM20" s="27"/>
      <c r="BN20" s="27"/>
      <c r="BO20" s="27"/>
      <c r="BP20" s="27">
        <v>176041</v>
      </c>
      <c r="BQ20" s="27"/>
      <c r="BR20" s="27"/>
      <c r="BS20" s="27"/>
      <c r="BT20" s="27"/>
      <c r="BU20" s="27"/>
      <c r="BV20" s="27">
        <v>90237</v>
      </c>
      <c r="BW20" s="27"/>
      <c r="BX20" s="27"/>
      <c r="BY20" s="27"/>
      <c r="BZ20" s="27"/>
      <c r="CA20" s="27"/>
      <c r="CB20" s="27">
        <v>90891</v>
      </c>
      <c r="CC20" s="27"/>
      <c r="CD20" s="27"/>
      <c r="CE20" s="27"/>
      <c r="CF20" s="27"/>
      <c r="CG20" s="27"/>
      <c r="CH20" s="27">
        <v>111664</v>
      </c>
      <c r="CI20" s="27"/>
      <c r="CJ20" s="27"/>
      <c r="CK20" s="27"/>
      <c r="CL20" s="27"/>
      <c r="CM20" s="27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</row>
    <row r="21" spans="1:308" ht="15.75" customHeight="1" x14ac:dyDescent="0.15">
      <c r="A21" s="54">
        <v>8</v>
      </c>
      <c r="B21" s="54"/>
      <c r="C21" s="55"/>
      <c r="D21" s="63">
        <v>12</v>
      </c>
      <c r="E21" s="54"/>
      <c r="F21" s="55"/>
      <c r="G21" s="12"/>
      <c r="H21" s="13" t="s">
        <v>25</v>
      </c>
      <c r="I21" s="14"/>
      <c r="J21" s="14"/>
      <c r="K21" s="15"/>
      <c r="L21" s="28">
        <f t="shared" si="10"/>
        <v>2807.7</v>
      </c>
      <c r="M21" s="29"/>
      <c r="N21" s="29"/>
      <c r="O21" s="29"/>
      <c r="P21" s="29"/>
      <c r="Q21" s="29"/>
      <c r="R21" s="30" t="s">
        <v>18</v>
      </c>
      <c r="S21" s="31"/>
      <c r="T21" s="27">
        <v>0</v>
      </c>
      <c r="U21" s="27"/>
      <c r="V21" s="27"/>
      <c r="W21" s="27"/>
      <c r="X21" s="27"/>
      <c r="Y21" s="27"/>
      <c r="Z21" s="32">
        <v>0.1</v>
      </c>
      <c r="AA21" s="32"/>
      <c r="AB21" s="32"/>
      <c r="AC21" s="32"/>
      <c r="AD21" s="32"/>
      <c r="AE21" s="32"/>
      <c r="AF21" s="32">
        <v>0.1</v>
      </c>
      <c r="AG21" s="32"/>
      <c r="AH21" s="32"/>
      <c r="AI21" s="32"/>
      <c r="AJ21" s="32"/>
      <c r="AK21" s="32"/>
      <c r="AL21" s="32">
        <v>16.8</v>
      </c>
      <c r="AM21" s="32"/>
      <c r="AN21" s="32"/>
      <c r="AO21" s="32"/>
      <c r="AP21" s="32"/>
      <c r="AQ21" s="32"/>
      <c r="AR21" s="34">
        <v>2359.5</v>
      </c>
      <c r="AS21" s="34"/>
      <c r="AT21" s="34"/>
      <c r="AU21" s="34"/>
      <c r="AV21" s="34"/>
      <c r="AW21" s="34"/>
      <c r="AX21" s="34">
        <v>269.5</v>
      </c>
      <c r="AY21" s="34"/>
      <c r="AZ21" s="34"/>
      <c r="BA21" s="34"/>
      <c r="BB21" s="34"/>
      <c r="BC21" s="34"/>
      <c r="BD21" s="34">
        <v>161.69999999999999</v>
      </c>
      <c r="BE21" s="34"/>
      <c r="BF21" s="34"/>
      <c r="BG21" s="34"/>
      <c r="BH21" s="34"/>
      <c r="BI21" s="34"/>
      <c r="BJ21" s="27">
        <v>0</v>
      </c>
      <c r="BK21" s="27"/>
      <c r="BL21" s="27"/>
      <c r="BM21" s="27"/>
      <c r="BN21" s="27"/>
      <c r="BO21" s="27"/>
      <c r="BP21" s="27">
        <v>0</v>
      </c>
      <c r="BQ21" s="27"/>
      <c r="BR21" s="27"/>
      <c r="BS21" s="27"/>
      <c r="BT21" s="27"/>
      <c r="BU21" s="27"/>
      <c r="BV21" s="27">
        <v>0</v>
      </c>
      <c r="BW21" s="27"/>
      <c r="BX21" s="27"/>
      <c r="BY21" s="27"/>
      <c r="BZ21" s="27"/>
      <c r="CA21" s="27"/>
      <c r="CB21" s="27">
        <v>0</v>
      </c>
      <c r="CC21" s="27"/>
      <c r="CD21" s="27"/>
      <c r="CE21" s="27"/>
      <c r="CF21" s="27"/>
      <c r="CG21" s="27"/>
      <c r="CH21" s="27">
        <v>0</v>
      </c>
      <c r="CI21" s="27"/>
      <c r="CJ21" s="27"/>
      <c r="CK21" s="27"/>
      <c r="CL21" s="27"/>
      <c r="CM21" s="27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</row>
    <row r="22" spans="1:308" ht="15.75" customHeight="1" x14ac:dyDescent="0.15">
      <c r="A22" s="54"/>
      <c r="B22" s="54"/>
      <c r="C22" s="55"/>
      <c r="D22" s="63"/>
      <c r="E22" s="54"/>
      <c r="F22" s="55"/>
      <c r="G22" s="12"/>
      <c r="H22" s="13"/>
      <c r="I22" s="14"/>
      <c r="J22" s="14"/>
      <c r="K22" s="15"/>
      <c r="L22" s="35">
        <f t="shared" si="10"/>
        <v>935920</v>
      </c>
      <c r="M22" s="36"/>
      <c r="N22" s="36"/>
      <c r="O22" s="36"/>
      <c r="P22" s="36"/>
      <c r="Q22" s="36"/>
      <c r="R22" s="37" t="s">
        <v>19</v>
      </c>
      <c r="S22" s="38"/>
      <c r="T22" s="27">
        <v>0</v>
      </c>
      <c r="U22" s="27"/>
      <c r="V22" s="27"/>
      <c r="W22" s="27"/>
      <c r="X22" s="27"/>
      <c r="Y22" s="27"/>
      <c r="Z22" s="33">
        <v>14</v>
      </c>
      <c r="AA22" s="33"/>
      <c r="AB22" s="33"/>
      <c r="AC22" s="33"/>
      <c r="AD22" s="33"/>
      <c r="AE22" s="33"/>
      <c r="AF22" s="33">
        <v>14</v>
      </c>
      <c r="AG22" s="33"/>
      <c r="AH22" s="33"/>
      <c r="AI22" s="33"/>
      <c r="AJ22" s="33"/>
      <c r="AK22" s="33"/>
      <c r="AL22" s="33">
        <v>16800</v>
      </c>
      <c r="AM22" s="33"/>
      <c r="AN22" s="33"/>
      <c r="AO22" s="33"/>
      <c r="AP22" s="33"/>
      <c r="AQ22" s="33"/>
      <c r="AR22" s="27">
        <v>757056</v>
      </c>
      <c r="AS22" s="27"/>
      <c r="AT22" s="27"/>
      <c r="AU22" s="27"/>
      <c r="AV22" s="27"/>
      <c r="AW22" s="27"/>
      <c r="AX22" s="27">
        <v>81018</v>
      </c>
      <c r="AY22" s="27"/>
      <c r="AZ22" s="27"/>
      <c r="BA22" s="27"/>
      <c r="BB22" s="27"/>
      <c r="BC22" s="27"/>
      <c r="BD22" s="27">
        <v>81018</v>
      </c>
      <c r="BE22" s="27"/>
      <c r="BF22" s="27"/>
      <c r="BG22" s="27"/>
      <c r="BH22" s="27"/>
      <c r="BI22" s="27"/>
      <c r="BJ22" s="27">
        <v>0</v>
      </c>
      <c r="BK22" s="27"/>
      <c r="BL22" s="27"/>
      <c r="BM22" s="27"/>
      <c r="BN22" s="27"/>
      <c r="BO22" s="27"/>
      <c r="BP22" s="27">
        <v>0</v>
      </c>
      <c r="BQ22" s="27"/>
      <c r="BR22" s="27"/>
      <c r="BS22" s="27"/>
      <c r="BT22" s="27"/>
      <c r="BU22" s="27"/>
      <c r="BV22" s="27">
        <v>0</v>
      </c>
      <c r="BW22" s="27"/>
      <c r="BX22" s="27"/>
      <c r="BY22" s="27"/>
      <c r="BZ22" s="27"/>
      <c r="CA22" s="27"/>
      <c r="CB22" s="27">
        <v>0</v>
      </c>
      <c r="CC22" s="27"/>
      <c r="CD22" s="27"/>
      <c r="CE22" s="27"/>
      <c r="CF22" s="27"/>
      <c r="CG22" s="27"/>
      <c r="CH22" s="27">
        <v>0</v>
      </c>
      <c r="CI22" s="27"/>
      <c r="CJ22" s="27"/>
      <c r="CK22" s="27"/>
      <c r="CL22" s="27"/>
      <c r="CM22" s="27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</row>
    <row r="23" spans="1:308" ht="15.75" customHeight="1" x14ac:dyDescent="0.15">
      <c r="A23" s="54">
        <v>9</v>
      </c>
      <c r="B23" s="54"/>
      <c r="C23" s="55"/>
      <c r="D23" s="63">
        <v>11</v>
      </c>
      <c r="E23" s="54"/>
      <c r="F23" s="55"/>
      <c r="G23" s="12"/>
      <c r="H23" s="13" t="s">
        <v>26</v>
      </c>
      <c r="I23" s="14"/>
      <c r="J23" s="14"/>
      <c r="K23" s="15"/>
      <c r="L23" s="28">
        <f t="shared" si="10"/>
        <v>2329.2999999999997</v>
      </c>
      <c r="M23" s="29"/>
      <c r="N23" s="29"/>
      <c r="O23" s="29"/>
      <c r="P23" s="29"/>
      <c r="Q23" s="29"/>
      <c r="R23" s="30" t="s">
        <v>18</v>
      </c>
      <c r="S23" s="31"/>
      <c r="T23" s="29">
        <v>101.9</v>
      </c>
      <c r="U23" s="29"/>
      <c r="V23" s="29"/>
      <c r="W23" s="29"/>
      <c r="X23" s="29"/>
      <c r="Y23" s="29"/>
      <c r="Z23" s="27">
        <v>0</v>
      </c>
      <c r="AA23" s="27"/>
      <c r="AB23" s="27"/>
      <c r="AC23" s="27"/>
      <c r="AD23" s="27"/>
      <c r="AE23" s="27"/>
      <c r="AF23" s="27">
        <v>0</v>
      </c>
      <c r="AG23" s="27"/>
      <c r="AH23" s="27"/>
      <c r="AI23" s="27"/>
      <c r="AJ23" s="27"/>
      <c r="AK23" s="27"/>
      <c r="AL23" s="29">
        <v>144.19999999999999</v>
      </c>
      <c r="AM23" s="29"/>
      <c r="AN23" s="29"/>
      <c r="AO23" s="29"/>
      <c r="AP23" s="29"/>
      <c r="AQ23" s="29"/>
      <c r="AR23" s="29">
        <v>614.6</v>
      </c>
      <c r="AS23" s="29"/>
      <c r="AT23" s="29"/>
      <c r="AU23" s="29"/>
      <c r="AV23" s="29"/>
      <c r="AW23" s="29"/>
      <c r="AX23" s="29">
        <v>16.899999999999999</v>
      </c>
      <c r="AY23" s="29"/>
      <c r="AZ23" s="29"/>
      <c r="BA23" s="29"/>
      <c r="BB23" s="29"/>
      <c r="BC23" s="29"/>
      <c r="BD23" s="29">
        <v>139.6</v>
      </c>
      <c r="BE23" s="29"/>
      <c r="BF23" s="29"/>
      <c r="BG23" s="29"/>
      <c r="BH23" s="29"/>
      <c r="BI23" s="29"/>
      <c r="BJ23" s="29">
        <v>453.9</v>
      </c>
      <c r="BK23" s="29"/>
      <c r="BL23" s="29"/>
      <c r="BM23" s="29"/>
      <c r="BN23" s="29"/>
      <c r="BO23" s="29"/>
      <c r="BP23" s="34">
        <v>213.8</v>
      </c>
      <c r="BQ23" s="34"/>
      <c r="BR23" s="34"/>
      <c r="BS23" s="34"/>
      <c r="BT23" s="34"/>
      <c r="BU23" s="34"/>
      <c r="BV23" s="34">
        <v>31.5</v>
      </c>
      <c r="BW23" s="34"/>
      <c r="BX23" s="34"/>
      <c r="BY23" s="34"/>
      <c r="BZ23" s="34"/>
      <c r="CA23" s="34"/>
      <c r="CB23" s="34">
        <v>36.1</v>
      </c>
      <c r="CC23" s="34"/>
      <c r="CD23" s="34"/>
      <c r="CE23" s="34"/>
      <c r="CF23" s="34"/>
      <c r="CG23" s="34"/>
      <c r="CH23" s="29">
        <v>576.79999999999995</v>
      </c>
      <c r="CI23" s="29"/>
      <c r="CJ23" s="29"/>
      <c r="CK23" s="29"/>
      <c r="CL23" s="29"/>
      <c r="CM23" s="29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</row>
    <row r="24" spans="1:308" ht="15.75" customHeight="1" x14ac:dyDescent="0.15">
      <c r="A24" s="54"/>
      <c r="B24" s="54"/>
      <c r="C24" s="55"/>
      <c r="D24" s="63"/>
      <c r="E24" s="54"/>
      <c r="F24" s="55"/>
      <c r="G24" s="12"/>
      <c r="H24" s="13"/>
      <c r="I24" s="14"/>
      <c r="J24" s="14"/>
      <c r="K24" s="15"/>
      <c r="L24" s="35">
        <f t="shared" si="10"/>
        <v>3994050</v>
      </c>
      <c r="M24" s="36"/>
      <c r="N24" s="36"/>
      <c r="O24" s="36"/>
      <c r="P24" s="36"/>
      <c r="Q24" s="36"/>
      <c r="R24" s="37" t="s">
        <v>19</v>
      </c>
      <c r="S24" s="38"/>
      <c r="T24" s="36">
        <v>282935</v>
      </c>
      <c r="U24" s="36"/>
      <c r="V24" s="36"/>
      <c r="W24" s="36"/>
      <c r="X24" s="36"/>
      <c r="Y24" s="36"/>
      <c r="Z24" s="27">
        <v>0</v>
      </c>
      <c r="AA24" s="27"/>
      <c r="AB24" s="27"/>
      <c r="AC24" s="27"/>
      <c r="AD24" s="27"/>
      <c r="AE24" s="27"/>
      <c r="AF24" s="27">
        <v>0</v>
      </c>
      <c r="AG24" s="27"/>
      <c r="AH24" s="27"/>
      <c r="AI24" s="27"/>
      <c r="AJ24" s="27"/>
      <c r="AK24" s="27"/>
      <c r="AL24" s="36">
        <v>217270</v>
      </c>
      <c r="AM24" s="36"/>
      <c r="AN24" s="36"/>
      <c r="AO24" s="36"/>
      <c r="AP24" s="36"/>
      <c r="AQ24" s="36"/>
      <c r="AR24" s="36">
        <v>492326</v>
      </c>
      <c r="AS24" s="36"/>
      <c r="AT24" s="36"/>
      <c r="AU24" s="36"/>
      <c r="AV24" s="36"/>
      <c r="AW24" s="36"/>
      <c r="AX24" s="36">
        <v>26265</v>
      </c>
      <c r="AY24" s="36"/>
      <c r="AZ24" s="36"/>
      <c r="BA24" s="36"/>
      <c r="BB24" s="36"/>
      <c r="BC24" s="36"/>
      <c r="BD24" s="36">
        <v>193617</v>
      </c>
      <c r="BE24" s="36"/>
      <c r="BF24" s="36"/>
      <c r="BG24" s="36"/>
      <c r="BH24" s="36"/>
      <c r="BI24" s="36"/>
      <c r="BJ24" s="36">
        <v>648201</v>
      </c>
      <c r="BK24" s="36"/>
      <c r="BL24" s="36"/>
      <c r="BM24" s="36"/>
      <c r="BN24" s="36"/>
      <c r="BO24" s="36"/>
      <c r="BP24" s="27">
        <v>538101</v>
      </c>
      <c r="BQ24" s="27"/>
      <c r="BR24" s="27"/>
      <c r="BS24" s="27"/>
      <c r="BT24" s="27"/>
      <c r="BU24" s="27"/>
      <c r="BV24" s="27">
        <v>130570</v>
      </c>
      <c r="BW24" s="27"/>
      <c r="BX24" s="27"/>
      <c r="BY24" s="27"/>
      <c r="BZ24" s="27"/>
      <c r="CA24" s="27"/>
      <c r="CB24" s="27">
        <v>145250</v>
      </c>
      <c r="CC24" s="27"/>
      <c r="CD24" s="27"/>
      <c r="CE24" s="27"/>
      <c r="CF24" s="27"/>
      <c r="CG24" s="27"/>
      <c r="CH24" s="36">
        <v>1319515</v>
      </c>
      <c r="CI24" s="36"/>
      <c r="CJ24" s="36"/>
      <c r="CK24" s="36"/>
      <c r="CL24" s="36"/>
      <c r="CM24" s="36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</row>
    <row r="25" spans="1:308" ht="15.75" customHeight="1" x14ac:dyDescent="0.15">
      <c r="A25" s="54">
        <v>10</v>
      </c>
      <c r="B25" s="54"/>
      <c r="C25" s="55"/>
      <c r="D25" s="63">
        <v>8</v>
      </c>
      <c r="E25" s="54"/>
      <c r="F25" s="55"/>
      <c r="G25" s="12"/>
      <c r="H25" s="13" t="s">
        <v>27</v>
      </c>
      <c r="I25" s="14"/>
      <c r="J25" s="14"/>
      <c r="K25" s="15"/>
      <c r="L25" s="28">
        <f t="shared" si="10"/>
        <v>2047.9</v>
      </c>
      <c r="M25" s="29"/>
      <c r="N25" s="29"/>
      <c r="O25" s="29"/>
      <c r="P25" s="29"/>
      <c r="Q25" s="29"/>
      <c r="R25" s="30" t="s">
        <v>18</v>
      </c>
      <c r="S25" s="31"/>
      <c r="T25" s="29">
        <v>645.20000000000005</v>
      </c>
      <c r="U25" s="29"/>
      <c r="V25" s="29"/>
      <c r="W25" s="29"/>
      <c r="X25" s="29"/>
      <c r="Y25" s="29"/>
      <c r="Z25" s="32">
        <v>615.6</v>
      </c>
      <c r="AA25" s="32"/>
      <c r="AB25" s="32"/>
      <c r="AC25" s="32"/>
      <c r="AD25" s="32"/>
      <c r="AE25" s="32"/>
      <c r="AF25" s="32">
        <v>317.60000000000002</v>
      </c>
      <c r="AG25" s="32"/>
      <c r="AH25" s="32"/>
      <c r="AI25" s="32"/>
      <c r="AJ25" s="32"/>
      <c r="AK25" s="32"/>
      <c r="AL25" s="32">
        <v>78.3</v>
      </c>
      <c r="AM25" s="32"/>
      <c r="AN25" s="32"/>
      <c r="AO25" s="32"/>
      <c r="AP25" s="32"/>
      <c r="AQ25" s="32"/>
      <c r="AR25" s="34">
        <v>11.2</v>
      </c>
      <c r="AS25" s="34"/>
      <c r="AT25" s="34"/>
      <c r="AU25" s="34"/>
      <c r="AV25" s="34"/>
      <c r="AW25" s="34"/>
      <c r="AX25" s="34">
        <v>310</v>
      </c>
      <c r="AY25" s="34"/>
      <c r="AZ25" s="34"/>
      <c r="BA25" s="34"/>
      <c r="BB25" s="34"/>
      <c r="BC25" s="34"/>
      <c r="BD25" s="34">
        <v>30</v>
      </c>
      <c r="BE25" s="34"/>
      <c r="BF25" s="34"/>
      <c r="BG25" s="34"/>
      <c r="BH25" s="34"/>
      <c r="BI25" s="34"/>
      <c r="BJ25" s="27">
        <v>0</v>
      </c>
      <c r="BK25" s="27"/>
      <c r="BL25" s="27"/>
      <c r="BM25" s="27"/>
      <c r="BN25" s="27"/>
      <c r="BO25" s="27"/>
      <c r="BP25" s="27">
        <v>0</v>
      </c>
      <c r="BQ25" s="27"/>
      <c r="BR25" s="27"/>
      <c r="BS25" s="27"/>
      <c r="BT25" s="27"/>
      <c r="BU25" s="27"/>
      <c r="BV25" s="34">
        <v>10</v>
      </c>
      <c r="BW25" s="34"/>
      <c r="BX25" s="34"/>
      <c r="BY25" s="34"/>
      <c r="BZ25" s="34"/>
      <c r="CA25" s="34"/>
      <c r="CB25" s="34">
        <v>30</v>
      </c>
      <c r="CC25" s="34"/>
      <c r="CD25" s="34"/>
      <c r="CE25" s="34"/>
      <c r="CF25" s="34"/>
      <c r="CG25" s="34"/>
      <c r="CH25" s="27">
        <v>0</v>
      </c>
      <c r="CI25" s="27"/>
      <c r="CJ25" s="27"/>
      <c r="CK25" s="27"/>
      <c r="CL25" s="27"/>
      <c r="CM25" s="27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</row>
    <row r="26" spans="1:308" ht="15.75" customHeight="1" x14ac:dyDescent="0.15">
      <c r="A26" s="54"/>
      <c r="B26" s="54"/>
      <c r="C26" s="55"/>
      <c r="D26" s="63"/>
      <c r="E26" s="54"/>
      <c r="F26" s="55"/>
      <c r="G26" s="12"/>
      <c r="H26" s="13"/>
      <c r="I26" s="14"/>
      <c r="J26" s="14"/>
      <c r="K26" s="15"/>
      <c r="L26" s="35">
        <f t="shared" si="10"/>
        <v>491752</v>
      </c>
      <c r="M26" s="36"/>
      <c r="N26" s="36"/>
      <c r="O26" s="36"/>
      <c r="P26" s="36"/>
      <c r="Q26" s="36"/>
      <c r="R26" s="37" t="s">
        <v>19</v>
      </c>
      <c r="S26" s="38"/>
      <c r="T26" s="36">
        <v>125580</v>
      </c>
      <c r="U26" s="36"/>
      <c r="V26" s="36"/>
      <c r="W26" s="36"/>
      <c r="X26" s="36"/>
      <c r="Y26" s="36"/>
      <c r="Z26" s="33">
        <v>107185</v>
      </c>
      <c r="AA26" s="33"/>
      <c r="AB26" s="33"/>
      <c r="AC26" s="33"/>
      <c r="AD26" s="33"/>
      <c r="AE26" s="33"/>
      <c r="AF26" s="33">
        <v>34931</v>
      </c>
      <c r="AG26" s="33"/>
      <c r="AH26" s="33"/>
      <c r="AI26" s="33"/>
      <c r="AJ26" s="33"/>
      <c r="AK26" s="33"/>
      <c r="AL26" s="33">
        <v>7922</v>
      </c>
      <c r="AM26" s="33"/>
      <c r="AN26" s="33"/>
      <c r="AO26" s="33"/>
      <c r="AP26" s="33"/>
      <c r="AQ26" s="33"/>
      <c r="AR26" s="27">
        <v>1134</v>
      </c>
      <c r="AS26" s="27"/>
      <c r="AT26" s="27"/>
      <c r="AU26" s="27"/>
      <c r="AV26" s="27"/>
      <c r="AW26" s="27"/>
      <c r="AX26" s="27">
        <v>160000</v>
      </c>
      <c r="AY26" s="27"/>
      <c r="AZ26" s="27"/>
      <c r="BA26" s="27"/>
      <c r="BB26" s="27"/>
      <c r="BC26" s="27"/>
      <c r="BD26" s="27">
        <v>30000</v>
      </c>
      <c r="BE26" s="27"/>
      <c r="BF26" s="27"/>
      <c r="BG26" s="27"/>
      <c r="BH26" s="27"/>
      <c r="BI26" s="27"/>
      <c r="BJ26" s="27">
        <v>0</v>
      </c>
      <c r="BK26" s="27"/>
      <c r="BL26" s="27"/>
      <c r="BM26" s="27"/>
      <c r="BN26" s="27"/>
      <c r="BO26" s="27"/>
      <c r="BP26" s="27">
        <v>0</v>
      </c>
      <c r="BQ26" s="27"/>
      <c r="BR26" s="27"/>
      <c r="BS26" s="27"/>
      <c r="BT26" s="27"/>
      <c r="BU26" s="27"/>
      <c r="BV26" s="27">
        <v>10000</v>
      </c>
      <c r="BW26" s="27"/>
      <c r="BX26" s="27"/>
      <c r="BY26" s="27"/>
      <c r="BZ26" s="27"/>
      <c r="CA26" s="27"/>
      <c r="CB26" s="27">
        <v>15000</v>
      </c>
      <c r="CC26" s="27"/>
      <c r="CD26" s="27"/>
      <c r="CE26" s="27"/>
      <c r="CF26" s="27"/>
      <c r="CG26" s="27"/>
      <c r="CH26" s="27">
        <v>0</v>
      </c>
      <c r="CI26" s="27"/>
      <c r="CJ26" s="27"/>
      <c r="CK26" s="27"/>
      <c r="CL26" s="27"/>
      <c r="CM26" s="27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</row>
    <row r="27" spans="1:308" ht="15.75" customHeight="1" x14ac:dyDescent="0.15">
      <c r="A27" s="54">
        <v>11</v>
      </c>
      <c r="B27" s="54"/>
      <c r="C27" s="55"/>
      <c r="D27" s="63">
        <v>10</v>
      </c>
      <c r="E27" s="54"/>
      <c r="F27" s="55"/>
      <c r="G27" s="12"/>
      <c r="H27" s="39" t="s">
        <v>28</v>
      </c>
      <c r="I27" s="40"/>
      <c r="J27" s="40"/>
      <c r="K27" s="41"/>
      <c r="L27" s="28">
        <f t="shared" si="10"/>
        <v>1975.3999999999999</v>
      </c>
      <c r="M27" s="29"/>
      <c r="N27" s="29"/>
      <c r="O27" s="29"/>
      <c r="P27" s="29"/>
      <c r="Q27" s="29"/>
      <c r="R27" s="30" t="s">
        <v>18</v>
      </c>
      <c r="S27" s="31"/>
      <c r="T27" s="29">
        <v>1434</v>
      </c>
      <c r="U27" s="29"/>
      <c r="V27" s="29"/>
      <c r="W27" s="29"/>
      <c r="X27" s="29"/>
      <c r="Y27" s="29"/>
      <c r="Z27" s="32">
        <v>311.3</v>
      </c>
      <c r="AA27" s="32"/>
      <c r="AB27" s="32"/>
      <c r="AC27" s="32"/>
      <c r="AD27" s="32"/>
      <c r="AE27" s="32"/>
      <c r="AF27" s="32">
        <v>59.3</v>
      </c>
      <c r="AG27" s="32"/>
      <c r="AH27" s="32"/>
      <c r="AI27" s="32"/>
      <c r="AJ27" s="32"/>
      <c r="AK27" s="32"/>
      <c r="AL27" s="32">
        <v>2.6</v>
      </c>
      <c r="AM27" s="32"/>
      <c r="AN27" s="32"/>
      <c r="AO27" s="32"/>
      <c r="AP27" s="32"/>
      <c r="AQ27" s="32"/>
      <c r="AR27" s="27">
        <v>0</v>
      </c>
      <c r="AS27" s="27"/>
      <c r="AT27" s="27"/>
      <c r="AU27" s="27"/>
      <c r="AV27" s="27"/>
      <c r="AW27" s="27"/>
      <c r="AX27" s="34">
        <v>23</v>
      </c>
      <c r="AY27" s="34"/>
      <c r="AZ27" s="34"/>
      <c r="BA27" s="34"/>
      <c r="BB27" s="34"/>
      <c r="BC27" s="34"/>
      <c r="BD27" s="34">
        <v>16.899999999999999</v>
      </c>
      <c r="BE27" s="34"/>
      <c r="BF27" s="34"/>
      <c r="BG27" s="34"/>
      <c r="BH27" s="34"/>
      <c r="BI27" s="34"/>
      <c r="BJ27" s="34">
        <v>6.8</v>
      </c>
      <c r="BK27" s="34"/>
      <c r="BL27" s="34"/>
      <c r="BM27" s="34"/>
      <c r="BN27" s="34"/>
      <c r="BO27" s="34"/>
      <c r="BP27" s="34">
        <v>21.5</v>
      </c>
      <c r="BQ27" s="34"/>
      <c r="BR27" s="34"/>
      <c r="BS27" s="34"/>
      <c r="BT27" s="34"/>
      <c r="BU27" s="34"/>
      <c r="BV27" s="34">
        <v>28</v>
      </c>
      <c r="BW27" s="34"/>
      <c r="BX27" s="34"/>
      <c r="BY27" s="34"/>
      <c r="BZ27" s="34"/>
      <c r="CA27" s="34"/>
      <c r="CB27" s="34">
        <v>47.2</v>
      </c>
      <c r="CC27" s="34"/>
      <c r="CD27" s="34"/>
      <c r="CE27" s="34"/>
      <c r="CF27" s="34"/>
      <c r="CG27" s="34"/>
      <c r="CH27" s="34">
        <v>24.8</v>
      </c>
      <c r="CI27" s="34"/>
      <c r="CJ27" s="34"/>
      <c r="CK27" s="34"/>
      <c r="CL27" s="34"/>
      <c r="CM27" s="34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</row>
    <row r="28" spans="1:308" ht="15.75" customHeight="1" x14ac:dyDescent="0.15">
      <c r="A28" s="54"/>
      <c r="B28" s="54"/>
      <c r="C28" s="55"/>
      <c r="D28" s="63"/>
      <c r="E28" s="54"/>
      <c r="F28" s="55"/>
      <c r="G28" s="12"/>
      <c r="H28" s="13"/>
      <c r="I28" s="14"/>
      <c r="J28" s="14"/>
      <c r="K28" s="15"/>
      <c r="L28" s="35">
        <f t="shared" si="10"/>
        <v>465629</v>
      </c>
      <c r="M28" s="36"/>
      <c r="N28" s="36"/>
      <c r="O28" s="36"/>
      <c r="P28" s="36"/>
      <c r="Q28" s="36"/>
      <c r="R28" s="37" t="s">
        <v>19</v>
      </c>
      <c r="S28" s="38"/>
      <c r="T28" s="36">
        <v>255957</v>
      </c>
      <c r="U28" s="36"/>
      <c r="V28" s="36"/>
      <c r="W28" s="36"/>
      <c r="X28" s="36"/>
      <c r="Y28" s="36"/>
      <c r="Z28" s="33">
        <v>54599</v>
      </c>
      <c r="AA28" s="33"/>
      <c r="AB28" s="33"/>
      <c r="AC28" s="33"/>
      <c r="AD28" s="33"/>
      <c r="AE28" s="33"/>
      <c r="AF28" s="33">
        <v>8435</v>
      </c>
      <c r="AG28" s="33"/>
      <c r="AH28" s="33"/>
      <c r="AI28" s="33"/>
      <c r="AJ28" s="33"/>
      <c r="AK28" s="33"/>
      <c r="AL28" s="33">
        <v>797</v>
      </c>
      <c r="AM28" s="33"/>
      <c r="AN28" s="33"/>
      <c r="AO28" s="33"/>
      <c r="AP28" s="33"/>
      <c r="AQ28" s="33"/>
      <c r="AR28" s="27">
        <v>0</v>
      </c>
      <c r="AS28" s="27"/>
      <c r="AT28" s="27"/>
      <c r="AU28" s="27"/>
      <c r="AV28" s="27"/>
      <c r="AW28" s="27"/>
      <c r="AX28" s="27">
        <v>17534</v>
      </c>
      <c r="AY28" s="27"/>
      <c r="AZ28" s="27"/>
      <c r="BA28" s="27"/>
      <c r="BB28" s="27"/>
      <c r="BC28" s="27"/>
      <c r="BD28" s="27">
        <v>17994</v>
      </c>
      <c r="BE28" s="27"/>
      <c r="BF28" s="27"/>
      <c r="BG28" s="27"/>
      <c r="BH28" s="27"/>
      <c r="BI28" s="27"/>
      <c r="BJ28" s="27">
        <v>9968</v>
      </c>
      <c r="BK28" s="27"/>
      <c r="BL28" s="27"/>
      <c r="BM28" s="27"/>
      <c r="BN28" s="27"/>
      <c r="BO28" s="27"/>
      <c r="BP28" s="27">
        <v>28106</v>
      </c>
      <c r="BQ28" s="27"/>
      <c r="BR28" s="27"/>
      <c r="BS28" s="27"/>
      <c r="BT28" s="27"/>
      <c r="BU28" s="27"/>
      <c r="BV28" s="27">
        <v>21368</v>
      </c>
      <c r="BW28" s="27"/>
      <c r="BX28" s="27"/>
      <c r="BY28" s="27"/>
      <c r="BZ28" s="27"/>
      <c r="CA28" s="27"/>
      <c r="CB28" s="27">
        <v>34446</v>
      </c>
      <c r="CC28" s="27"/>
      <c r="CD28" s="27"/>
      <c r="CE28" s="27"/>
      <c r="CF28" s="27"/>
      <c r="CG28" s="27"/>
      <c r="CH28" s="27">
        <v>16425</v>
      </c>
      <c r="CI28" s="27"/>
      <c r="CJ28" s="27"/>
      <c r="CK28" s="27"/>
      <c r="CL28" s="27"/>
      <c r="CM28" s="27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</row>
    <row r="29" spans="1:308" ht="15.75" customHeight="1" x14ac:dyDescent="0.15">
      <c r="A29" s="54">
        <v>12</v>
      </c>
      <c r="B29" s="54"/>
      <c r="C29" s="55"/>
      <c r="D29" s="63">
        <v>13</v>
      </c>
      <c r="E29" s="54"/>
      <c r="F29" s="55"/>
      <c r="G29" s="12"/>
      <c r="H29" s="13" t="s">
        <v>29</v>
      </c>
      <c r="I29" s="14"/>
      <c r="J29" s="14"/>
      <c r="K29" s="15"/>
      <c r="L29" s="28">
        <f t="shared" si="10"/>
        <v>584.99999999999989</v>
      </c>
      <c r="M29" s="29"/>
      <c r="N29" s="29"/>
      <c r="O29" s="29"/>
      <c r="P29" s="29"/>
      <c r="Q29" s="29"/>
      <c r="R29" s="30" t="s">
        <v>18</v>
      </c>
      <c r="S29" s="31"/>
      <c r="T29" s="29">
        <v>27.5</v>
      </c>
      <c r="U29" s="29"/>
      <c r="V29" s="29"/>
      <c r="W29" s="29"/>
      <c r="X29" s="29"/>
      <c r="Y29" s="29"/>
      <c r="Z29" s="32">
        <v>25.4</v>
      </c>
      <c r="AA29" s="32"/>
      <c r="AB29" s="32"/>
      <c r="AC29" s="32"/>
      <c r="AD29" s="32"/>
      <c r="AE29" s="32"/>
      <c r="AF29" s="32">
        <v>198.9</v>
      </c>
      <c r="AG29" s="32"/>
      <c r="AH29" s="32"/>
      <c r="AI29" s="32"/>
      <c r="AJ29" s="32"/>
      <c r="AK29" s="32"/>
      <c r="AL29" s="32">
        <v>242.3</v>
      </c>
      <c r="AM29" s="32"/>
      <c r="AN29" s="32"/>
      <c r="AO29" s="32"/>
      <c r="AP29" s="32"/>
      <c r="AQ29" s="32"/>
      <c r="AR29" s="34">
        <v>21.8</v>
      </c>
      <c r="AS29" s="34"/>
      <c r="AT29" s="34"/>
      <c r="AU29" s="34"/>
      <c r="AV29" s="34"/>
      <c r="AW29" s="34"/>
      <c r="AX29" s="34">
        <v>6.9</v>
      </c>
      <c r="AY29" s="34"/>
      <c r="AZ29" s="34"/>
      <c r="BA29" s="34"/>
      <c r="BB29" s="34"/>
      <c r="BC29" s="34"/>
      <c r="BD29" s="34">
        <v>10.4</v>
      </c>
      <c r="BE29" s="34"/>
      <c r="BF29" s="34"/>
      <c r="BG29" s="34"/>
      <c r="BH29" s="34"/>
      <c r="BI29" s="34"/>
      <c r="BJ29" s="34">
        <v>4.0999999999999996</v>
      </c>
      <c r="BK29" s="34"/>
      <c r="BL29" s="34"/>
      <c r="BM29" s="34"/>
      <c r="BN29" s="34"/>
      <c r="BO29" s="34"/>
      <c r="BP29" s="34">
        <v>7.6</v>
      </c>
      <c r="BQ29" s="34"/>
      <c r="BR29" s="34"/>
      <c r="BS29" s="34"/>
      <c r="BT29" s="34"/>
      <c r="BU29" s="34"/>
      <c r="BV29" s="34">
        <v>3.5</v>
      </c>
      <c r="BW29" s="34"/>
      <c r="BX29" s="34"/>
      <c r="BY29" s="34"/>
      <c r="BZ29" s="34"/>
      <c r="CA29" s="34"/>
      <c r="CB29" s="34">
        <v>12.3</v>
      </c>
      <c r="CC29" s="34"/>
      <c r="CD29" s="34"/>
      <c r="CE29" s="34"/>
      <c r="CF29" s="34"/>
      <c r="CG29" s="34"/>
      <c r="CH29" s="34">
        <v>24.3</v>
      </c>
      <c r="CI29" s="34"/>
      <c r="CJ29" s="34"/>
      <c r="CK29" s="34"/>
      <c r="CL29" s="34"/>
      <c r="CM29" s="34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</row>
    <row r="30" spans="1:308" ht="15.75" customHeight="1" x14ac:dyDescent="0.15">
      <c r="A30" s="54"/>
      <c r="B30" s="54"/>
      <c r="C30" s="55"/>
      <c r="D30" s="63"/>
      <c r="E30" s="54"/>
      <c r="F30" s="55"/>
      <c r="G30" s="12"/>
      <c r="H30" s="13"/>
      <c r="I30" s="14"/>
      <c r="J30" s="14"/>
      <c r="K30" s="15"/>
      <c r="L30" s="35">
        <f t="shared" si="10"/>
        <v>316063</v>
      </c>
      <c r="M30" s="36"/>
      <c r="N30" s="36"/>
      <c r="O30" s="36"/>
      <c r="P30" s="36"/>
      <c r="Q30" s="36"/>
      <c r="R30" s="37" t="s">
        <v>19</v>
      </c>
      <c r="S30" s="38"/>
      <c r="T30" s="36">
        <v>14472</v>
      </c>
      <c r="U30" s="36"/>
      <c r="V30" s="36"/>
      <c r="W30" s="36"/>
      <c r="X30" s="36"/>
      <c r="Y30" s="36"/>
      <c r="Z30" s="33">
        <v>9350</v>
      </c>
      <c r="AA30" s="33"/>
      <c r="AB30" s="33"/>
      <c r="AC30" s="33"/>
      <c r="AD30" s="33"/>
      <c r="AE30" s="33"/>
      <c r="AF30" s="33">
        <v>105142</v>
      </c>
      <c r="AG30" s="33"/>
      <c r="AH30" s="33"/>
      <c r="AI30" s="33"/>
      <c r="AJ30" s="33"/>
      <c r="AK30" s="33"/>
      <c r="AL30" s="33">
        <v>87064</v>
      </c>
      <c r="AM30" s="33"/>
      <c r="AN30" s="33"/>
      <c r="AO30" s="33"/>
      <c r="AP30" s="33"/>
      <c r="AQ30" s="33"/>
      <c r="AR30" s="27">
        <v>5472</v>
      </c>
      <c r="AS30" s="27"/>
      <c r="AT30" s="27"/>
      <c r="AU30" s="27"/>
      <c r="AV30" s="27"/>
      <c r="AW30" s="27"/>
      <c r="AX30" s="27">
        <v>5779</v>
      </c>
      <c r="AY30" s="27"/>
      <c r="AZ30" s="27"/>
      <c r="BA30" s="27"/>
      <c r="BB30" s="27"/>
      <c r="BC30" s="27"/>
      <c r="BD30" s="27">
        <v>10640</v>
      </c>
      <c r="BE30" s="27"/>
      <c r="BF30" s="27"/>
      <c r="BG30" s="27"/>
      <c r="BH30" s="27"/>
      <c r="BI30" s="27"/>
      <c r="BJ30" s="27">
        <v>6800</v>
      </c>
      <c r="BK30" s="27"/>
      <c r="BL30" s="27"/>
      <c r="BM30" s="27"/>
      <c r="BN30" s="27"/>
      <c r="BO30" s="27"/>
      <c r="BP30" s="27">
        <v>14563</v>
      </c>
      <c r="BQ30" s="27"/>
      <c r="BR30" s="27"/>
      <c r="BS30" s="27"/>
      <c r="BT30" s="27"/>
      <c r="BU30" s="27"/>
      <c r="BV30" s="27">
        <v>6186</v>
      </c>
      <c r="BW30" s="27"/>
      <c r="BX30" s="27"/>
      <c r="BY30" s="27"/>
      <c r="BZ30" s="27"/>
      <c r="CA30" s="27"/>
      <c r="CB30" s="27">
        <v>17890</v>
      </c>
      <c r="CC30" s="27"/>
      <c r="CD30" s="27"/>
      <c r="CE30" s="27"/>
      <c r="CF30" s="27"/>
      <c r="CG30" s="27"/>
      <c r="CH30" s="27">
        <v>32705</v>
      </c>
      <c r="CI30" s="27"/>
      <c r="CJ30" s="27"/>
      <c r="CK30" s="27"/>
      <c r="CL30" s="27"/>
      <c r="CM30" s="27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</row>
    <row r="31" spans="1:308" ht="15.75" customHeight="1" x14ac:dyDescent="0.15">
      <c r="A31" s="54">
        <v>13</v>
      </c>
      <c r="B31" s="54"/>
      <c r="C31" s="55"/>
      <c r="D31" s="63">
        <v>14</v>
      </c>
      <c r="E31" s="54"/>
      <c r="F31" s="55"/>
      <c r="G31" s="12"/>
      <c r="H31" s="13" t="s">
        <v>30</v>
      </c>
      <c r="I31" s="14"/>
      <c r="J31" s="14"/>
      <c r="K31" s="15"/>
      <c r="L31" s="28">
        <f t="shared" si="10"/>
        <v>295</v>
      </c>
      <c r="M31" s="29"/>
      <c r="N31" s="29"/>
      <c r="O31" s="29"/>
      <c r="P31" s="29"/>
      <c r="Q31" s="29"/>
      <c r="R31" s="30" t="s">
        <v>18</v>
      </c>
      <c r="S31" s="31"/>
      <c r="T31" s="29">
        <v>11.4</v>
      </c>
      <c r="U31" s="29"/>
      <c r="V31" s="29"/>
      <c r="W31" s="29"/>
      <c r="X31" s="29"/>
      <c r="Y31" s="29"/>
      <c r="Z31" s="32">
        <v>23.4</v>
      </c>
      <c r="AA31" s="32"/>
      <c r="AB31" s="32"/>
      <c r="AC31" s="32"/>
      <c r="AD31" s="32"/>
      <c r="AE31" s="32"/>
      <c r="AF31" s="32">
        <v>38.799999999999997</v>
      </c>
      <c r="AG31" s="32"/>
      <c r="AH31" s="32"/>
      <c r="AI31" s="32"/>
      <c r="AJ31" s="32"/>
      <c r="AK31" s="32"/>
      <c r="AL31" s="32">
        <v>60.4</v>
      </c>
      <c r="AM31" s="32"/>
      <c r="AN31" s="32"/>
      <c r="AO31" s="32"/>
      <c r="AP31" s="32"/>
      <c r="AQ31" s="32"/>
      <c r="AR31" s="34">
        <v>41.3</v>
      </c>
      <c r="AS31" s="34"/>
      <c r="AT31" s="34"/>
      <c r="AU31" s="34"/>
      <c r="AV31" s="34"/>
      <c r="AW31" s="34"/>
      <c r="AX31" s="34">
        <v>44.7</v>
      </c>
      <c r="AY31" s="34"/>
      <c r="AZ31" s="34"/>
      <c r="BA31" s="34"/>
      <c r="BB31" s="34"/>
      <c r="BC31" s="34"/>
      <c r="BD31" s="34">
        <v>40.700000000000003</v>
      </c>
      <c r="BE31" s="34"/>
      <c r="BF31" s="34"/>
      <c r="BG31" s="34"/>
      <c r="BH31" s="34"/>
      <c r="BI31" s="34"/>
      <c r="BJ31" s="34">
        <v>0.8</v>
      </c>
      <c r="BK31" s="34"/>
      <c r="BL31" s="34"/>
      <c r="BM31" s="34"/>
      <c r="BN31" s="34"/>
      <c r="BO31" s="34"/>
      <c r="BP31" s="34">
        <v>20.9</v>
      </c>
      <c r="BQ31" s="34"/>
      <c r="BR31" s="34"/>
      <c r="BS31" s="34"/>
      <c r="BT31" s="34"/>
      <c r="BU31" s="34"/>
      <c r="BV31" s="34">
        <v>12.6</v>
      </c>
      <c r="BW31" s="34"/>
      <c r="BX31" s="34"/>
      <c r="BY31" s="34"/>
      <c r="BZ31" s="34"/>
      <c r="CA31" s="34"/>
      <c r="CB31" s="27">
        <v>0</v>
      </c>
      <c r="CC31" s="27"/>
      <c r="CD31" s="27"/>
      <c r="CE31" s="27"/>
      <c r="CF31" s="27"/>
      <c r="CG31" s="27"/>
      <c r="CH31" s="27">
        <v>0</v>
      </c>
      <c r="CI31" s="27"/>
      <c r="CJ31" s="27"/>
      <c r="CK31" s="27"/>
      <c r="CL31" s="27"/>
      <c r="CM31" s="27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</row>
    <row r="32" spans="1:308" ht="15.75" customHeight="1" x14ac:dyDescent="0.15">
      <c r="A32" s="54"/>
      <c r="B32" s="54"/>
      <c r="C32" s="55"/>
      <c r="D32" s="63"/>
      <c r="E32" s="54"/>
      <c r="F32" s="55"/>
      <c r="G32" s="12"/>
      <c r="H32" s="13"/>
      <c r="I32" s="14"/>
      <c r="J32" s="14"/>
      <c r="K32" s="15"/>
      <c r="L32" s="35">
        <f t="shared" si="10"/>
        <v>1391745</v>
      </c>
      <c r="M32" s="36"/>
      <c r="N32" s="36"/>
      <c r="O32" s="36"/>
      <c r="P32" s="36"/>
      <c r="Q32" s="36"/>
      <c r="R32" s="37" t="s">
        <v>19</v>
      </c>
      <c r="S32" s="38"/>
      <c r="T32" s="36">
        <v>66009</v>
      </c>
      <c r="U32" s="36"/>
      <c r="V32" s="36"/>
      <c r="W32" s="36"/>
      <c r="X32" s="36"/>
      <c r="Y32" s="36"/>
      <c r="Z32" s="33">
        <v>126427</v>
      </c>
      <c r="AA32" s="33"/>
      <c r="AB32" s="33"/>
      <c r="AC32" s="33"/>
      <c r="AD32" s="33"/>
      <c r="AE32" s="33"/>
      <c r="AF32" s="33">
        <v>198197</v>
      </c>
      <c r="AG32" s="33"/>
      <c r="AH32" s="33"/>
      <c r="AI32" s="33"/>
      <c r="AJ32" s="33"/>
      <c r="AK32" s="33"/>
      <c r="AL32" s="33">
        <v>323335</v>
      </c>
      <c r="AM32" s="33"/>
      <c r="AN32" s="33"/>
      <c r="AO32" s="33"/>
      <c r="AP32" s="33"/>
      <c r="AQ32" s="33"/>
      <c r="AR32" s="27">
        <v>165410</v>
      </c>
      <c r="AS32" s="27"/>
      <c r="AT32" s="27"/>
      <c r="AU32" s="27"/>
      <c r="AV32" s="27"/>
      <c r="AW32" s="27"/>
      <c r="AX32" s="27">
        <v>198770</v>
      </c>
      <c r="AY32" s="27"/>
      <c r="AZ32" s="27"/>
      <c r="BA32" s="27"/>
      <c r="BB32" s="27"/>
      <c r="BC32" s="27"/>
      <c r="BD32" s="27">
        <v>221078</v>
      </c>
      <c r="BE32" s="27"/>
      <c r="BF32" s="27"/>
      <c r="BG32" s="27"/>
      <c r="BH32" s="27"/>
      <c r="BI32" s="27"/>
      <c r="BJ32" s="27">
        <v>2576</v>
      </c>
      <c r="BK32" s="27"/>
      <c r="BL32" s="27"/>
      <c r="BM32" s="27"/>
      <c r="BN32" s="27"/>
      <c r="BO32" s="27"/>
      <c r="BP32" s="27">
        <v>69727</v>
      </c>
      <c r="BQ32" s="27"/>
      <c r="BR32" s="27"/>
      <c r="BS32" s="27"/>
      <c r="BT32" s="27"/>
      <c r="BU32" s="27"/>
      <c r="BV32" s="27">
        <v>20216</v>
      </c>
      <c r="BW32" s="27"/>
      <c r="BX32" s="27"/>
      <c r="BY32" s="27"/>
      <c r="BZ32" s="27"/>
      <c r="CA32" s="27"/>
      <c r="CB32" s="27">
        <v>0</v>
      </c>
      <c r="CC32" s="27"/>
      <c r="CD32" s="27"/>
      <c r="CE32" s="27"/>
      <c r="CF32" s="27"/>
      <c r="CG32" s="27"/>
      <c r="CH32" s="27">
        <v>0</v>
      </c>
      <c r="CI32" s="27"/>
      <c r="CJ32" s="27"/>
      <c r="CK32" s="27"/>
      <c r="CL32" s="27"/>
      <c r="CM32" s="27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</row>
    <row r="33" spans="1:308" ht="15.75" customHeight="1" x14ac:dyDescent="0.15">
      <c r="A33" s="54">
        <v>14</v>
      </c>
      <c r="B33" s="54"/>
      <c r="C33" s="55"/>
      <c r="D33" s="63">
        <v>17</v>
      </c>
      <c r="E33" s="54"/>
      <c r="F33" s="55"/>
      <c r="G33" s="12"/>
      <c r="H33" s="13" t="s">
        <v>31</v>
      </c>
      <c r="I33" s="14"/>
      <c r="J33" s="14"/>
      <c r="K33" s="15"/>
      <c r="L33" s="28">
        <f t="shared" si="10"/>
        <v>261.60000000000002</v>
      </c>
      <c r="M33" s="29"/>
      <c r="N33" s="29"/>
      <c r="O33" s="29"/>
      <c r="P33" s="29"/>
      <c r="Q33" s="29"/>
      <c r="R33" s="30" t="s">
        <v>18</v>
      </c>
      <c r="S33" s="31"/>
      <c r="T33" s="29">
        <v>1</v>
      </c>
      <c r="U33" s="29"/>
      <c r="V33" s="29"/>
      <c r="W33" s="29"/>
      <c r="X33" s="29"/>
      <c r="Y33" s="29"/>
      <c r="Z33" s="32">
        <v>2</v>
      </c>
      <c r="AA33" s="32"/>
      <c r="AB33" s="32"/>
      <c r="AC33" s="32"/>
      <c r="AD33" s="32"/>
      <c r="AE33" s="32"/>
      <c r="AF33" s="32">
        <v>5.6</v>
      </c>
      <c r="AG33" s="32"/>
      <c r="AH33" s="32"/>
      <c r="AI33" s="32"/>
      <c r="AJ33" s="32"/>
      <c r="AK33" s="32"/>
      <c r="AL33" s="32">
        <v>1</v>
      </c>
      <c r="AM33" s="32"/>
      <c r="AN33" s="32"/>
      <c r="AO33" s="32"/>
      <c r="AP33" s="32"/>
      <c r="AQ33" s="32"/>
      <c r="AR33" s="34">
        <v>204</v>
      </c>
      <c r="AS33" s="34"/>
      <c r="AT33" s="34"/>
      <c r="AU33" s="34"/>
      <c r="AV33" s="34"/>
      <c r="AW33" s="34"/>
      <c r="AX33" s="34">
        <v>12.9</v>
      </c>
      <c r="AY33" s="34"/>
      <c r="AZ33" s="34"/>
      <c r="BA33" s="34"/>
      <c r="BB33" s="34"/>
      <c r="BC33" s="34"/>
      <c r="BD33" s="34">
        <v>11.8</v>
      </c>
      <c r="BE33" s="34"/>
      <c r="BF33" s="34"/>
      <c r="BG33" s="34"/>
      <c r="BH33" s="34"/>
      <c r="BI33" s="34"/>
      <c r="BJ33" s="34">
        <v>0.5</v>
      </c>
      <c r="BK33" s="34"/>
      <c r="BL33" s="34"/>
      <c r="BM33" s="34"/>
      <c r="BN33" s="34"/>
      <c r="BO33" s="34"/>
      <c r="BP33" s="34">
        <v>4.5999999999999996</v>
      </c>
      <c r="BQ33" s="34"/>
      <c r="BR33" s="34"/>
      <c r="BS33" s="34"/>
      <c r="BT33" s="34"/>
      <c r="BU33" s="34"/>
      <c r="BV33" s="34">
        <v>4.2</v>
      </c>
      <c r="BW33" s="34"/>
      <c r="BX33" s="34"/>
      <c r="BY33" s="34"/>
      <c r="BZ33" s="34"/>
      <c r="CA33" s="34"/>
      <c r="CB33" s="34">
        <v>1</v>
      </c>
      <c r="CC33" s="34"/>
      <c r="CD33" s="34"/>
      <c r="CE33" s="34"/>
      <c r="CF33" s="34"/>
      <c r="CG33" s="34"/>
      <c r="CH33" s="34">
        <v>13</v>
      </c>
      <c r="CI33" s="34"/>
      <c r="CJ33" s="34"/>
      <c r="CK33" s="34"/>
      <c r="CL33" s="34"/>
      <c r="CM33" s="34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</row>
    <row r="34" spans="1:308" ht="15.75" customHeight="1" x14ac:dyDescent="0.15">
      <c r="A34" s="54"/>
      <c r="B34" s="54"/>
      <c r="C34" s="55"/>
      <c r="D34" s="63"/>
      <c r="E34" s="54"/>
      <c r="F34" s="55"/>
      <c r="G34" s="12"/>
      <c r="H34" s="13"/>
      <c r="I34" s="14"/>
      <c r="J34" s="14"/>
      <c r="K34" s="15"/>
      <c r="L34" s="35">
        <f t="shared" si="10"/>
        <v>286707</v>
      </c>
      <c r="M34" s="36"/>
      <c r="N34" s="36"/>
      <c r="O34" s="36"/>
      <c r="P34" s="36"/>
      <c r="Q34" s="36"/>
      <c r="R34" s="37" t="s">
        <v>19</v>
      </c>
      <c r="S34" s="38"/>
      <c r="T34" s="36">
        <v>500</v>
      </c>
      <c r="U34" s="36"/>
      <c r="V34" s="36"/>
      <c r="W34" s="36"/>
      <c r="X34" s="36"/>
      <c r="Y34" s="36"/>
      <c r="Z34" s="33">
        <v>1000</v>
      </c>
      <c r="AA34" s="33"/>
      <c r="AB34" s="33"/>
      <c r="AC34" s="33"/>
      <c r="AD34" s="33"/>
      <c r="AE34" s="33"/>
      <c r="AF34" s="33">
        <v>9500</v>
      </c>
      <c r="AG34" s="33"/>
      <c r="AH34" s="33"/>
      <c r="AI34" s="33"/>
      <c r="AJ34" s="33"/>
      <c r="AK34" s="33"/>
      <c r="AL34" s="33">
        <v>500</v>
      </c>
      <c r="AM34" s="33"/>
      <c r="AN34" s="33"/>
      <c r="AO34" s="33"/>
      <c r="AP34" s="33"/>
      <c r="AQ34" s="33"/>
      <c r="AR34" s="27">
        <v>205166</v>
      </c>
      <c r="AS34" s="27"/>
      <c r="AT34" s="27"/>
      <c r="AU34" s="27"/>
      <c r="AV34" s="27"/>
      <c r="AW34" s="27"/>
      <c r="AX34" s="27">
        <v>26174</v>
      </c>
      <c r="AY34" s="27"/>
      <c r="AZ34" s="27"/>
      <c r="BA34" s="27"/>
      <c r="BB34" s="27"/>
      <c r="BC34" s="27"/>
      <c r="BD34" s="27">
        <v>23667</v>
      </c>
      <c r="BE34" s="27"/>
      <c r="BF34" s="27"/>
      <c r="BG34" s="27"/>
      <c r="BH34" s="27"/>
      <c r="BI34" s="27"/>
      <c r="BJ34" s="27">
        <v>600</v>
      </c>
      <c r="BK34" s="27"/>
      <c r="BL34" s="27"/>
      <c r="BM34" s="27"/>
      <c r="BN34" s="27"/>
      <c r="BO34" s="27"/>
      <c r="BP34" s="27">
        <v>3100</v>
      </c>
      <c r="BQ34" s="27"/>
      <c r="BR34" s="27"/>
      <c r="BS34" s="27"/>
      <c r="BT34" s="27"/>
      <c r="BU34" s="27"/>
      <c r="BV34" s="27">
        <v>10600</v>
      </c>
      <c r="BW34" s="27"/>
      <c r="BX34" s="27"/>
      <c r="BY34" s="27"/>
      <c r="BZ34" s="27"/>
      <c r="CA34" s="27"/>
      <c r="CB34" s="27">
        <v>500</v>
      </c>
      <c r="CC34" s="27"/>
      <c r="CD34" s="27"/>
      <c r="CE34" s="27"/>
      <c r="CF34" s="27"/>
      <c r="CG34" s="27"/>
      <c r="CH34" s="27">
        <v>5400</v>
      </c>
      <c r="CI34" s="27"/>
      <c r="CJ34" s="27"/>
      <c r="CK34" s="27"/>
      <c r="CL34" s="27"/>
      <c r="CM34" s="27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</row>
    <row r="35" spans="1:308" ht="15.75" customHeight="1" x14ac:dyDescent="0.15">
      <c r="A35" s="54">
        <v>15</v>
      </c>
      <c r="B35" s="54"/>
      <c r="C35" s="55"/>
      <c r="D35" s="63">
        <v>16</v>
      </c>
      <c r="E35" s="54"/>
      <c r="F35" s="55"/>
      <c r="G35" s="12"/>
      <c r="H35" s="39" t="s">
        <v>32</v>
      </c>
      <c r="I35" s="42"/>
      <c r="J35" s="42"/>
      <c r="K35" s="43"/>
      <c r="L35" s="28">
        <f t="shared" si="10"/>
        <v>155.9</v>
      </c>
      <c r="M35" s="29"/>
      <c r="N35" s="29"/>
      <c r="O35" s="29"/>
      <c r="P35" s="29"/>
      <c r="Q35" s="29"/>
      <c r="R35" s="30" t="s">
        <v>18</v>
      </c>
      <c r="S35" s="31"/>
      <c r="T35" s="32">
        <v>4.9000000000000004</v>
      </c>
      <c r="U35" s="32"/>
      <c r="V35" s="32"/>
      <c r="W35" s="32"/>
      <c r="X35" s="32"/>
      <c r="Y35" s="32"/>
      <c r="Z35" s="32">
        <v>11.8</v>
      </c>
      <c r="AA35" s="32"/>
      <c r="AB35" s="32"/>
      <c r="AC35" s="32"/>
      <c r="AD35" s="32"/>
      <c r="AE35" s="32"/>
      <c r="AF35" s="32">
        <v>13.2</v>
      </c>
      <c r="AG35" s="32"/>
      <c r="AH35" s="32"/>
      <c r="AI35" s="32"/>
      <c r="AJ35" s="32"/>
      <c r="AK35" s="32"/>
      <c r="AL35" s="32">
        <v>31</v>
      </c>
      <c r="AM35" s="32"/>
      <c r="AN35" s="32"/>
      <c r="AO35" s="32"/>
      <c r="AP35" s="32"/>
      <c r="AQ35" s="32"/>
      <c r="AR35" s="27">
        <v>0</v>
      </c>
      <c r="AS35" s="27"/>
      <c r="AT35" s="27"/>
      <c r="AU35" s="27"/>
      <c r="AV35" s="27"/>
      <c r="AW35" s="27"/>
      <c r="AX35" s="32">
        <v>70</v>
      </c>
      <c r="AY35" s="32"/>
      <c r="AZ35" s="32"/>
      <c r="BA35" s="32"/>
      <c r="BB35" s="32"/>
      <c r="BC35" s="32"/>
      <c r="BD35" s="27">
        <v>0</v>
      </c>
      <c r="BE35" s="27"/>
      <c r="BF35" s="27"/>
      <c r="BG35" s="27"/>
      <c r="BH35" s="27"/>
      <c r="BI35" s="27"/>
      <c r="BJ35" s="27">
        <v>0</v>
      </c>
      <c r="BK35" s="27"/>
      <c r="BL35" s="27"/>
      <c r="BM35" s="27"/>
      <c r="BN35" s="27"/>
      <c r="BO35" s="27"/>
      <c r="BP35" s="32">
        <v>25</v>
      </c>
      <c r="BQ35" s="32"/>
      <c r="BR35" s="32"/>
      <c r="BS35" s="32"/>
      <c r="BT35" s="32"/>
      <c r="BU35" s="32"/>
      <c r="BV35" s="27">
        <v>0</v>
      </c>
      <c r="BW35" s="27"/>
      <c r="BX35" s="27"/>
      <c r="BY35" s="27"/>
      <c r="BZ35" s="27"/>
      <c r="CA35" s="27"/>
      <c r="CB35" s="27">
        <v>0</v>
      </c>
      <c r="CC35" s="27"/>
      <c r="CD35" s="27"/>
      <c r="CE35" s="27"/>
      <c r="CF35" s="27"/>
      <c r="CG35" s="27"/>
      <c r="CH35" s="27">
        <v>0</v>
      </c>
      <c r="CI35" s="27"/>
      <c r="CJ35" s="27"/>
      <c r="CK35" s="27"/>
      <c r="CL35" s="27"/>
      <c r="CM35" s="27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</row>
    <row r="36" spans="1:308" ht="15.75" customHeight="1" x14ac:dyDescent="0.15">
      <c r="A36" s="54"/>
      <c r="B36" s="54"/>
      <c r="C36" s="55"/>
      <c r="D36" s="63"/>
      <c r="E36" s="54"/>
      <c r="F36" s="55"/>
      <c r="G36" s="12"/>
      <c r="H36" s="13"/>
      <c r="I36" s="14"/>
      <c r="J36" s="14"/>
      <c r="K36" s="15"/>
      <c r="L36" s="35">
        <f t="shared" si="10"/>
        <v>298735</v>
      </c>
      <c r="M36" s="36"/>
      <c r="N36" s="36"/>
      <c r="O36" s="36"/>
      <c r="P36" s="36"/>
      <c r="Q36" s="36"/>
      <c r="R36" s="37" t="s">
        <v>19</v>
      </c>
      <c r="S36" s="38"/>
      <c r="T36" s="33">
        <v>6685</v>
      </c>
      <c r="U36" s="33"/>
      <c r="V36" s="33"/>
      <c r="W36" s="33"/>
      <c r="X36" s="33"/>
      <c r="Y36" s="33"/>
      <c r="Z36" s="33">
        <v>13475</v>
      </c>
      <c r="AA36" s="33"/>
      <c r="AB36" s="33"/>
      <c r="AC36" s="33"/>
      <c r="AD36" s="33"/>
      <c r="AE36" s="33"/>
      <c r="AF36" s="33">
        <v>15960</v>
      </c>
      <c r="AG36" s="33"/>
      <c r="AH36" s="33"/>
      <c r="AI36" s="33"/>
      <c r="AJ36" s="33"/>
      <c r="AK36" s="33"/>
      <c r="AL36" s="33">
        <v>45115</v>
      </c>
      <c r="AM36" s="33"/>
      <c r="AN36" s="33"/>
      <c r="AO36" s="33"/>
      <c r="AP36" s="33"/>
      <c r="AQ36" s="33"/>
      <c r="AR36" s="27">
        <v>0</v>
      </c>
      <c r="AS36" s="27"/>
      <c r="AT36" s="27"/>
      <c r="AU36" s="27"/>
      <c r="AV36" s="27"/>
      <c r="AW36" s="27"/>
      <c r="AX36" s="33">
        <v>155000</v>
      </c>
      <c r="AY36" s="33"/>
      <c r="AZ36" s="33"/>
      <c r="BA36" s="33"/>
      <c r="BB36" s="33"/>
      <c r="BC36" s="33"/>
      <c r="BD36" s="27">
        <v>0</v>
      </c>
      <c r="BE36" s="27"/>
      <c r="BF36" s="27"/>
      <c r="BG36" s="27"/>
      <c r="BH36" s="27"/>
      <c r="BI36" s="27"/>
      <c r="BJ36" s="27">
        <v>0</v>
      </c>
      <c r="BK36" s="27"/>
      <c r="BL36" s="27"/>
      <c r="BM36" s="27"/>
      <c r="BN36" s="27"/>
      <c r="BO36" s="27"/>
      <c r="BP36" s="33">
        <v>62500</v>
      </c>
      <c r="BQ36" s="33"/>
      <c r="BR36" s="33"/>
      <c r="BS36" s="33"/>
      <c r="BT36" s="33"/>
      <c r="BU36" s="33"/>
      <c r="BV36" s="27">
        <v>0</v>
      </c>
      <c r="BW36" s="27"/>
      <c r="BX36" s="27"/>
      <c r="BY36" s="27"/>
      <c r="BZ36" s="27"/>
      <c r="CA36" s="27"/>
      <c r="CB36" s="27">
        <v>0</v>
      </c>
      <c r="CC36" s="27"/>
      <c r="CD36" s="27"/>
      <c r="CE36" s="27"/>
      <c r="CF36" s="27"/>
      <c r="CG36" s="27"/>
      <c r="CH36" s="27">
        <v>0</v>
      </c>
      <c r="CI36" s="27"/>
      <c r="CJ36" s="27"/>
      <c r="CK36" s="27"/>
      <c r="CL36" s="27"/>
      <c r="CM36" s="27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</row>
    <row r="37" spans="1:308" ht="15.75" customHeight="1" x14ac:dyDescent="0.15">
      <c r="A37" s="54">
        <v>16</v>
      </c>
      <c r="B37" s="54"/>
      <c r="C37" s="55"/>
      <c r="D37" s="63">
        <v>15</v>
      </c>
      <c r="E37" s="54"/>
      <c r="F37" s="55"/>
      <c r="G37" s="12"/>
      <c r="H37" s="16" t="s">
        <v>4</v>
      </c>
      <c r="I37" s="17"/>
      <c r="J37" s="17"/>
      <c r="K37" s="18"/>
      <c r="L37" s="28">
        <f t="shared" si="10"/>
        <v>113.8</v>
      </c>
      <c r="M37" s="29"/>
      <c r="N37" s="29"/>
      <c r="O37" s="29"/>
      <c r="P37" s="29"/>
      <c r="Q37" s="29"/>
      <c r="R37" s="30" t="s">
        <v>18</v>
      </c>
      <c r="S37" s="31"/>
      <c r="T37" s="32">
        <v>45.8</v>
      </c>
      <c r="U37" s="32"/>
      <c r="V37" s="32"/>
      <c r="W37" s="32"/>
      <c r="X37" s="32"/>
      <c r="Y37" s="32"/>
      <c r="Z37" s="32">
        <v>9.6</v>
      </c>
      <c r="AA37" s="32"/>
      <c r="AB37" s="32"/>
      <c r="AC37" s="32"/>
      <c r="AD37" s="32"/>
      <c r="AE37" s="32"/>
      <c r="AF37" s="27">
        <v>0</v>
      </c>
      <c r="AG37" s="27"/>
      <c r="AH37" s="27"/>
      <c r="AI37" s="27"/>
      <c r="AJ37" s="27"/>
      <c r="AK37" s="27"/>
      <c r="AL37" s="27">
        <v>0</v>
      </c>
      <c r="AM37" s="27"/>
      <c r="AN37" s="27"/>
      <c r="AO37" s="27"/>
      <c r="AP37" s="27"/>
      <c r="AQ37" s="27"/>
      <c r="AR37" s="27">
        <v>0</v>
      </c>
      <c r="AS37" s="27"/>
      <c r="AT37" s="27"/>
      <c r="AU37" s="27"/>
      <c r="AV37" s="27"/>
      <c r="AW37" s="27"/>
      <c r="AX37" s="27">
        <v>0</v>
      </c>
      <c r="AY37" s="27"/>
      <c r="AZ37" s="27"/>
      <c r="BA37" s="27"/>
      <c r="BB37" s="27"/>
      <c r="BC37" s="27"/>
      <c r="BD37" s="32">
        <v>6</v>
      </c>
      <c r="BE37" s="32"/>
      <c r="BF37" s="32"/>
      <c r="BG37" s="32"/>
      <c r="BH37" s="32"/>
      <c r="BI37" s="32"/>
      <c r="BJ37" s="27">
        <v>0</v>
      </c>
      <c r="BK37" s="27"/>
      <c r="BL37" s="27"/>
      <c r="BM37" s="27"/>
      <c r="BN37" s="27"/>
      <c r="BO37" s="27"/>
      <c r="BP37" s="27">
        <v>0</v>
      </c>
      <c r="BQ37" s="27"/>
      <c r="BR37" s="27"/>
      <c r="BS37" s="27"/>
      <c r="BT37" s="27"/>
      <c r="BU37" s="27"/>
      <c r="BV37" s="27">
        <v>0</v>
      </c>
      <c r="BW37" s="27"/>
      <c r="BX37" s="27"/>
      <c r="BY37" s="27"/>
      <c r="BZ37" s="27"/>
      <c r="CA37" s="27"/>
      <c r="CB37" s="27">
        <v>0</v>
      </c>
      <c r="CC37" s="27"/>
      <c r="CD37" s="27"/>
      <c r="CE37" s="27"/>
      <c r="CF37" s="27"/>
      <c r="CG37" s="27"/>
      <c r="CH37" s="32">
        <v>52.4</v>
      </c>
      <c r="CI37" s="32"/>
      <c r="CJ37" s="32"/>
      <c r="CK37" s="32"/>
      <c r="CL37" s="32"/>
      <c r="CM37" s="32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</row>
    <row r="38" spans="1:308" ht="15.75" customHeight="1" x14ac:dyDescent="0.15">
      <c r="A38" s="54"/>
      <c r="B38" s="54"/>
      <c r="C38" s="55"/>
      <c r="D38" s="63"/>
      <c r="E38" s="54"/>
      <c r="F38" s="55"/>
      <c r="G38" s="12"/>
      <c r="H38" s="13"/>
      <c r="I38" s="14"/>
      <c r="J38" s="14"/>
      <c r="K38" s="15"/>
      <c r="L38" s="35">
        <f t="shared" si="10"/>
        <v>39600</v>
      </c>
      <c r="M38" s="36"/>
      <c r="N38" s="36"/>
      <c r="O38" s="36"/>
      <c r="P38" s="36"/>
      <c r="Q38" s="36"/>
      <c r="R38" s="37" t="s">
        <v>19</v>
      </c>
      <c r="S38" s="38"/>
      <c r="T38" s="33">
        <v>12300</v>
      </c>
      <c r="U38" s="33"/>
      <c r="V38" s="33"/>
      <c r="W38" s="33"/>
      <c r="X38" s="33"/>
      <c r="Y38" s="33"/>
      <c r="Z38" s="33">
        <v>8900</v>
      </c>
      <c r="AA38" s="33"/>
      <c r="AB38" s="33"/>
      <c r="AC38" s="33"/>
      <c r="AD38" s="33"/>
      <c r="AE38" s="33"/>
      <c r="AF38" s="33">
        <v>0</v>
      </c>
      <c r="AG38" s="33"/>
      <c r="AH38" s="33"/>
      <c r="AI38" s="33"/>
      <c r="AJ38" s="33"/>
      <c r="AK38" s="33"/>
      <c r="AL38" s="33">
        <v>0</v>
      </c>
      <c r="AM38" s="33"/>
      <c r="AN38" s="33"/>
      <c r="AO38" s="33"/>
      <c r="AP38" s="33"/>
      <c r="AQ38" s="33"/>
      <c r="AR38" s="27">
        <v>0</v>
      </c>
      <c r="AS38" s="27"/>
      <c r="AT38" s="27"/>
      <c r="AU38" s="27"/>
      <c r="AV38" s="27"/>
      <c r="AW38" s="27"/>
      <c r="AX38" s="33">
        <v>0</v>
      </c>
      <c r="AY38" s="33"/>
      <c r="AZ38" s="33"/>
      <c r="BA38" s="33"/>
      <c r="BB38" s="33"/>
      <c r="BC38" s="33"/>
      <c r="BD38" s="33">
        <v>6000</v>
      </c>
      <c r="BE38" s="33"/>
      <c r="BF38" s="33"/>
      <c r="BG38" s="33"/>
      <c r="BH38" s="33"/>
      <c r="BI38" s="33"/>
      <c r="BJ38" s="27">
        <v>0</v>
      </c>
      <c r="BK38" s="27"/>
      <c r="BL38" s="27"/>
      <c r="BM38" s="27"/>
      <c r="BN38" s="27"/>
      <c r="BO38" s="27"/>
      <c r="BP38" s="33">
        <v>0</v>
      </c>
      <c r="BQ38" s="33"/>
      <c r="BR38" s="33"/>
      <c r="BS38" s="33"/>
      <c r="BT38" s="33"/>
      <c r="BU38" s="33"/>
      <c r="BV38" s="27">
        <v>0</v>
      </c>
      <c r="BW38" s="27"/>
      <c r="BX38" s="27"/>
      <c r="BY38" s="27"/>
      <c r="BZ38" s="27"/>
      <c r="CA38" s="27"/>
      <c r="CB38" s="27">
        <v>0</v>
      </c>
      <c r="CC38" s="27"/>
      <c r="CD38" s="27"/>
      <c r="CE38" s="27"/>
      <c r="CF38" s="27"/>
      <c r="CG38" s="27"/>
      <c r="CH38" s="33">
        <v>12400</v>
      </c>
      <c r="CI38" s="33"/>
      <c r="CJ38" s="33"/>
      <c r="CK38" s="33"/>
      <c r="CL38" s="33"/>
      <c r="CM38" s="33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</row>
    <row r="39" spans="1:308" ht="15.75" customHeight="1" x14ac:dyDescent="0.15">
      <c r="A39" s="54">
        <v>17</v>
      </c>
      <c r="B39" s="54"/>
      <c r="C39" s="55"/>
      <c r="D39" s="63">
        <v>19</v>
      </c>
      <c r="E39" s="54"/>
      <c r="F39" s="55"/>
      <c r="G39" s="12"/>
      <c r="H39" s="13" t="s">
        <v>33</v>
      </c>
      <c r="I39" s="14"/>
      <c r="J39" s="14"/>
      <c r="K39" s="15"/>
      <c r="L39" s="28">
        <f t="shared" si="10"/>
        <v>91.8</v>
      </c>
      <c r="M39" s="29"/>
      <c r="N39" s="29"/>
      <c r="O39" s="29"/>
      <c r="P39" s="29"/>
      <c r="Q39" s="29"/>
      <c r="R39" s="30" t="s">
        <v>18</v>
      </c>
      <c r="S39" s="31"/>
      <c r="T39" s="29">
        <v>6.3</v>
      </c>
      <c r="U39" s="29"/>
      <c r="V39" s="29"/>
      <c r="W39" s="29"/>
      <c r="X39" s="29"/>
      <c r="Y39" s="29"/>
      <c r="Z39" s="32">
        <v>5</v>
      </c>
      <c r="AA39" s="32"/>
      <c r="AB39" s="32"/>
      <c r="AC39" s="32"/>
      <c r="AD39" s="32"/>
      <c r="AE39" s="32"/>
      <c r="AF39" s="32">
        <v>10.1</v>
      </c>
      <c r="AG39" s="32"/>
      <c r="AH39" s="32"/>
      <c r="AI39" s="32"/>
      <c r="AJ39" s="32"/>
      <c r="AK39" s="32"/>
      <c r="AL39" s="32">
        <v>2.8</v>
      </c>
      <c r="AM39" s="32"/>
      <c r="AN39" s="32"/>
      <c r="AO39" s="32"/>
      <c r="AP39" s="32"/>
      <c r="AQ39" s="32"/>
      <c r="AR39" s="34">
        <v>6.2</v>
      </c>
      <c r="AS39" s="34"/>
      <c r="AT39" s="34"/>
      <c r="AU39" s="34"/>
      <c r="AV39" s="34"/>
      <c r="AW39" s="34"/>
      <c r="AX39" s="34">
        <v>5.8</v>
      </c>
      <c r="AY39" s="34"/>
      <c r="AZ39" s="34"/>
      <c r="BA39" s="34"/>
      <c r="BB39" s="34"/>
      <c r="BC39" s="34"/>
      <c r="BD39" s="27">
        <v>0</v>
      </c>
      <c r="BE39" s="27"/>
      <c r="BF39" s="27"/>
      <c r="BG39" s="27"/>
      <c r="BH39" s="27"/>
      <c r="BI39" s="27"/>
      <c r="BJ39" s="27">
        <v>0</v>
      </c>
      <c r="BK39" s="27"/>
      <c r="BL39" s="27"/>
      <c r="BM39" s="27"/>
      <c r="BN39" s="27"/>
      <c r="BO39" s="27"/>
      <c r="BP39" s="34">
        <v>21.4</v>
      </c>
      <c r="BQ39" s="34"/>
      <c r="BR39" s="34"/>
      <c r="BS39" s="34"/>
      <c r="BT39" s="34"/>
      <c r="BU39" s="34"/>
      <c r="BV39" s="34">
        <v>4.8</v>
      </c>
      <c r="BW39" s="34"/>
      <c r="BX39" s="34"/>
      <c r="BY39" s="34"/>
      <c r="BZ39" s="34"/>
      <c r="CA39" s="34"/>
      <c r="CB39" s="34">
        <v>6.9</v>
      </c>
      <c r="CC39" s="34"/>
      <c r="CD39" s="34"/>
      <c r="CE39" s="34"/>
      <c r="CF39" s="34"/>
      <c r="CG39" s="34"/>
      <c r="CH39" s="34">
        <v>22.5</v>
      </c>
      <c r="CI39" s="34"/>
      <c r="CJ39" s="34"/>
      <c r="CK39" s="34"/>
      <c r="CL39" s="34"/>
      <c r="CM39" s="34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</row>
    <row r="40" spans="1:308" ht="15.75" customHeight="1" x14ac:dyDescent="0.15">
      <c r="A40" s="54"/>
      <c r="B40" s="54"/>
      <c r="C40" s="55"/>
      <c r="D40" s="63"/>
      <c r="E40" s="54"/>
      <c r="F40" s="55"/>
      <c r="G40" s="12"/>
      <c r="H40" s="13"/>
      <c r="I40" s="14"/>
      <c r="J40" s="14"/>
      <c r="K40" s="15"/>
      <c r="L40" s="35">
        <f t="shared" si="10"/>
        <v>96461</v>
      </c>
      <c r="M40" s="36"/>
      <c r="N40" s="36"/>
      <c r="O40" s="36"/>
      <c r="P40" s="36"/>
      <c r="Q40" s="36"/>
      <c r="R40" s="37" t="s">
        <v>19</v>
      </c>
      <c r="S40" s="38"/>
      <c r="T40" s="35">
        <v>5987</v>
      </c>
      <c r="U40" s="36"/>
      <c r="V40" s="36"/>
      <c r="W40" s="36"/>
      <c r="X40" s="36"/>
      <c r="Y40" s="36"/>
      <c r="Z40" s="33">
        <v>5664</v>
      </c>
      <c r="AA40" s="33"/>
      <c r="AB40" s="33"/>
      <c r="AC40" s="33"/>
      <c r="AD40" s="33"/>
      <c r="AE40" s="33"/>
      <c r="AF40" s="33">
        <v>11998</v>
      </c>
      <c r="AG40" s="33"/>
      <c r="AH40" s="33"/>
      <c r="AI40" s="33"/>
      <c r="AJ40" s="33"/>
      <c r="AK40" s="33"/>
      <c r="AL40" s="33">
        <v>3991</v>
      </c>
      <c r="AM40" s="33"/>
      <c r="AN40" s="33"/>
      <c r="AO40" s="33"/>
      <c r="AP40" s="33"/>
      <c r="AQ40" s="33"/>
      <c r="AR40" s="27">
        <v>12400</v>
      </c>
      <c r="AS40" s="27"/>
      <c r="AT40" s="27"/>
      <c r="AU40" s="27"/>
      <c r="AV40" s="27"/>
      <c r="AW40" s="27"/>
      <c r="AX40" s="27">
        <v>10008</v>
      </c>
      <c r="AY40" s="27"/>
      <c r="AZ40" s="27"/>
      <c r="BA40" s="27"/>
      <c r="BB40" s="27"/>
      <c r="BC40" s="27"/>
      <c r="BD40" s="27">
        <v>0</v>
      </c>
      <c r="BE40" s="27"/>
      <c r="BF40" s="27"/>
      <c r="BG40" s="27"/>
      <c r="BH40" s="27"/>
      <c r="BI40" s="27"/>
      <c r="BJ40" s="27">
        <v>0</v>
      </c>
      <c r="BK40" s="27"/>
      <c r="BL40" s="27"/>
      <c r="BM40" s="27"/>
      <c r="BN40" s="27"/>
      <c r="BO40" s="27"/>
      <c r="BP40" s="27">
        <v>23206</v>
      </c>
      <c r="BQ40" s="27"/>
      <c r="BR40" s="27"/>
      <c r="BS40" s="27"/>
      <c r="BT40" s="27"/>
      <c r="BU40" s="27"/>
      <c r="BV40" s="27">
        <v>4010</v>
      </c>
      <c r="BW40" s="27"/>
      <c r="BX40" s="27"/>
      <c r="BY40" s="27"/>
      <c r="BZ40" s="27"/>
      <c r="CA40" s="27"/>
      <c r="CB40" s="27">
        <v>4770</v>
      </c>
      <c r="CC40" s="27"/>
      <c r="CD40" s="27"/>
      <c r="CE40" s="27"/>
      <c r="CF40" s="27"/>
      <c r="CG40" s="27"/>
      <c r="CH40" s="27">
        <v>14427</v>
      </c>
      <c r="CI40" s="27"/>
      <c r="CJ40" s="27"/>
      <c r="CK40" s="27"/>
      <c r="CL40" s="27"/>
      <c r="CM40" s="27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</row>
    <row r="41" spans="1:308" ht="15.75" customHeight="1" x14ac:dyDescent="0.15">
      <c r="A41" s="54">
        <v>18</v>
      </c>
      <c r="B41" s="54"/>
      <c r="C41" s="55"/>
      <c r="D41" s="63" t="s">
        <v>34</v>
      </c>
      <c r="E41" s="54"/>
      <c r="F41" s="55"/>
      <c r="G41" s="12"/>
      <c r="H41" s="39" t="s">
        <v>35</v>
      </c>
      <c r="I41" s="40"/>
      <c r="J41" s="40"/>
      <c r="K41" s="41"/>
      <c r="L41" s="28">
        <f t="shared" si="10"/>
        <v>71.900000000000006</v>
      </c>
      <c r="M41" s="29"/>
      <c r="N41" s="29"/>
      <c r="O41" s="29"/>
      <c r="P41" s="29"/>
      <c r="Q41" s="29"/>
      <c r="R41" s="30" t="s">
        <v>16</v>
      </c>
      <c r="S41" s="31"/>
      <c r="T41" s="29">
        <v>3.8</v>
      </c>
      <c r="U41" s="29"/>
      <c r="V41" s="29"/>
      <c r="W41" s="29"/>
      <c r="X41" s="29"/>
      <c r="Y41" s="29"/>
      <c r="Z41" s="27">
        <v>0</v>
      </c>
      <c r="AA41" s="27"/>
      <c r="AB41" s="27"/>
      <c r="AC41" s="27"/>
      <c r="AD41" s="27"/>
      <c r="AE41" s="27"/>
      <c r="AF41" s="27">
        <v>0</v>
      </c>
      <c r="AG41" s="27"/>
      <c r="AH41" s="27"/>
      <c r="AI41" s="27"/>
      <c r="AJ41" s="27"/>
      <c r="AK41" s="27"/>
      <c r="AL41" s="29">
        <v>2</v>
      </c>
      <c r="AM41" s="29"/>
      <c r="AN41" s="29"/>
      <c r="AO41" s="29"/>
      <c r="AP41" s="29"/>
      <c r="AQ41" s="29"/>
      <c r="AR41" s="27">
        <v>0</v>
      </c>
      <c r="AS41" s="27"/>
      <c r="AT41" s="27"/>
      <c r="AU41" s="27"/>
      <c r="AV41" s="27"/>
      <c r="AW41" s="27"/>
      <c r="AX41" s="27">
        <v>0</v>
      </c>
      <c r="AY41" s="27"/>
      <c r="AZ41" s="27"/>
      <c r="BA41" s="27"/>
      <c r="BB41" s="27"/>
      <c r="BC41" s="27"/>
      <c r="BD41" s="27">
        <v>0</v>
      </c>
      <c r="BE41" s="27"/>
      <c r="BF41" s="27"/>
      <c r="BG41" s="27"/>
      <c r="BH41" s="27"/>
      <c r="BI41" s="27"/>
      <c r="BJ41" s="34">
        <v>15.2</v>
      </c>
      <c r="BK41" s="34"/>
      <c r="BL41" s="34"/>
      <c r="BM41" s="34"/>
      <c r="BN41" s="34"/>
      <c r="BO41" s="34"/>
      <c r="BP41" s="34">
        <v>23.5</v>
      </c>
      <c r="BQ41" s="34"/>
      <c r="BR41" s="34"/>
      <c r="BS41" s="34"/>
      <c r="BT41" s="34"/>
      <c r="BU41" s="34"/>
      <c r="BV41" s="34">
        <v>9.5</v>
      </c>
      <c r="BW41" s="34"/>
      <c r="BX41" s="34"/>
      <c r="BY41" s="34"/>
      <c r="BZ41" s="34"/>
      <c r="CA41" s="34"/>
      <c r="CB41" s="34">
        <v>11.9</v>
      </c>
      <c r="CC41" s="34"/>
      <c r="CD41" s="34"/>
      <c r="CE41" s="34"/>
      <c r="CF41" s="34"/>
      <c r="CG41" s="34"/>
      <c r="CH41" s="34">
        <v>6</v>
      </c>
      <c r="CI41" s="34"/>
      <c r="CJ41" s="34"/>
      <c r="CK41" s="34"/>
      <c r="CL41" s="34"/>
      <c r="CM41" s="34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</row>
    <row r="42" spans="1:308" ht="15.75" customHeight="1" x14ac:dyDescent="0.15">
      <c r="A42" s="54"/>
      <c r="B42" s="54"/>
      <c r="C42" s="55"/>
      <c r="D42" s="63"/>
      <c r="E42" s="54"/>
      <c r="F42" s="55"/>
      <c r="G42" s="12"/>
      <c r="H42" s="13"/>
      <c r="I42" s="14"/>
      <c r="J42" s="14"/>
      <c r="K42" s="15"/>
      <c r="L42" s="35">
        <f t="shared" si="10"/>
        <v>9492</v>
      </c>
      <c r="M42" s="36"/>
      <c r="N42" s="36"/>
      <c r="O42" s="36"/>
      <c r="P42" s="36"/>
      <c r="Q42" s="36"/>
      <c r="R42" s="37" t="s">
        <v>2</v>
      </c>
      <c r="S42" s="38"/>
      <c r="T42" s="36">
        <v>189</v>
      </c>
      <c r="U42" s="36"/>
      <c r="V42" s="36"/>
      <c r="W42" s="36"/>
      <c r="X42" s="36"/>
      <c r="Y42" s="36"/>
      <c r="Z42" s="27">
        <v>0</v>
      </c>
      <c r="AA42" s="27"/>
      <c r="AB42" s="27"/>
      <c r="AC42" s="27"/>
      <c r="AD42" s="27"/>
      <c r="AE42" s="27"/>
      <c r="AF42" s="27">
        <v>0</v>
      </c>
      <c r="AG42" s="27"/>
      <c r="AH42" s="27"/>
      <c r="AI42" s="27"/>
      <c r="AJ42" s="27"/>
      <c r="AK42" s="27"/>
      <c r="AL42" s="36">
        <v>2000</v>
      </c>
      <c r="AM42" s="36"/>
      <c r="AN42" s="36"/>
      <c r="AO42" s="36"/>
      <c r="AP42" s="36"/>
      <c r="AQ42" s="36"/>
      <c r="AR42" s="27">
        <v>0</v>
      </c>
      <c r="AS42" s="27"/>
      <c r="AT42" s="27"/>
      <c r="AU42" s="27"/>
      <c r="AV42" s="27"/>
      <c r="AW42" s="27"/>
      <c r="AX42" s="27">
        <v>0</v>
      </c>
      <c r="AY42" s="27"/>
      <c r="AZ42" s="27"/>
      <c r="BA42" s="27"/>
      <c r="BB42" s="27"/>
      <c r="BC42" s="27"/>
      <c r="BD42" s="27">
        <v>0</v>
      </c>
      <c r="BE42" s="27"/>
      <c r="BF42" s="27"/>
      <c r="BG42" s="27"/>
      <c r="BH42" s="27"/>
      <c r="BI42" s="27"/>
      <c r="BJ42" s="27">
        <v>1918</v>
      </c>
      <c r="BK42" s="27"/>
      <c r="BL42" s="27"/>
      <c r="BM42" s="27"/>
      <c r="BN42" s="27"/>
      <c r="BO42" s="27"/>
      <c r="BP42" s="27">
        <v>2335</v>
      </c>
      <c r="BQ42" s="27"/>
      <c r="BR42" s="27"/>
      <c r="BS42" s="27"/>
      <c r="BT42" s="27"/>
      <c r="BU42" s="27"/>
      <c r="BV42" s="27">
        <v>1270</v>
      </c>
      <c r="BW42" s="27"/>
      <c r="BX42" s="27"/>
      <c r="BY42" s="27"/>
      <c r="BZ42" s="27"/>
      <c r="CA42" s="27"/>
      <c r="CB42" s="27">
        <v>1245</v>
      </c>
      <c r="CC42" s="27"/>
      <c r="CD42" s="27"/>
      <c r="CE42" s="27"/>
      <c r="CF42" s="27"/>
      <c r="CG42" s="27"/>
      <c r="CH42" s="27">
        <v>535</v>
      </c>
      <c r="CI42" s="27"/>
      <c r="CJ42" s="27"/>
      <c r="CK42" s="27"/>
      <c r="CL42" s="27"/>
      <c r="CM42" s="27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</row>
    <row r="43" spans="1:308" ht="15.75" customHeight="1" x14ac:dyDescent="0.15">
      <c r="A43" s="54">
        <v>19</v>
      </c>
      <c r="B43" s="54"/>
      <c r="C43" s="55"/>
      <c r="D43" s="63" t="s">
        <v>34</v>
      </c>
      <c r="E43" s="54"/>
      <c r="F43" s="55"/>
      <c r="G43" s="12"/>
      <c r="H43" s="13" t="s">
        <v>36</v>
      </c>
      <c r="I43" s="14"/>
      <c r="J43" s="14"/>
      <c r="K43" s="15"/>
      <c r="L43" s="28">
        <f t="shared" si="10"/>
        <v>40.6</v>
      </c>
      <c r="M43" s="29"/>
      <c r="N43" s="29"/>
      <c r="O43" s="29"/>
      <c r="P43" s="29"/>
      <c r="Q43" s="29"/>
      <c r="R43" s="30" t="s">
        <v>16</v>
      </c>
      <c r="S43" s="31"/>
      <c r="T43" s="29">
        <v>2.2000000000000002</v>
      </c>
      <c r="U43" s="29"/>
      <c r="V43" s="29"/>
      <c r="W43" s="29"/>
      <c r="X43" s="29"/>
      <c r="Y43" s="29"/>
      <c r="Z43" s="27">
        <v>0</v>
      </c>
      <c r="AA43" s="27"/>
      <c r="AB43" s="27"/>
      <c r="AC43" s="27"/>
      <c r="AD43" s="27"/>
      <c r="AE43" s="27"/>
      <c r="AF43" s="27">
        <v>0</v>
      </c>
      <c r="AG43" s="27"/>
      <c r="AH43" s="27"/>
      <c r="AI43" s="27"/>
      <c r="AJ43" s="27"/>
      <c r="AK43" s="27"/>
      <c r="AL43" s="27">
        <v>0</v>
      </c>
      <c r="AM43" s="27"/>
      <c r="AN43" s="27"/>
      <c r="AO43" s="27"/>
      <c r="AP43" s="27"/>
      <c r="AQ43" s="27"/>
      <c r="AR43" s="27">
        <v>0</v>
      </c>
      <c r="AS43" s="27"/>
      <c r="AT43" s="27"/>
      <c r="AU43" s="27"/>
      <c r="AV43" s="27"/>
      <c r="AW43" s="27"/>
      <c r="AX43" s="27">
        <v>0</v>
      </c>
      <c r="AY43" s="27"/>
      <c r="AZ43" s="27"/>
      <c r="BA43" s="27"/>
      <c r="BB43" s="27"/>
      <c r="BC43" s="27"/>
      <c r="BD43" s="34">
        <v>1</v>
      </c>
      <c r="BE43" s="34"/>
      <c r="BF43" s="34"/>
      <c r="BG43" s="34"/>
      <c r="BH43" s="34"/>
      <c r="BI43" s="34"/>
      <c r="BJ43" s="34">
        <v>0.4</v>
      </c>
      <c r="BK43" s="34"/>
      <c r="BL43" s="34"/>
      <c r="BM43" s="34"/>
      <c r="BN43" s="34"/>
      <c r="BO43" s="34"/>
      <c r="BP43" s="34">
        <v>9.5</v>
      </c>
      <c r="BQ43" s="34"/>
      <c r="BR43" s="34"/>
      <c r="BS43" s="34"/>
      <c r="BT43" s="34"/>
      <c r="BU43" s="34"/>
      <c r="BV43" s="34">
        <v>1.4</v>
      </c>
      <c r="BW43" s="34"/>
      <c r="BX43" s="34"/>
      <c r="BY43" s="34"/>
      <c r="BZ43" s="34"/>
      <c r="CA43" s="34"/>
      <c r="CB43" s="34">
        <v>16</v>
      </c>
      <c r="CC43" s="34"/>
      <c r="CD43" s="34"/>
      <c r="CE43" s="34"/>
      <c r="CF43" s="34"/>
      <c r="CG43" s="34"/>
      <c r="CH43" s="34">
        <v>10.1</v>
      </c>
      <c r="CI43" s="34"/>
      <c r="CJ43" s="34"/>
      <c r="CK43" s="34"/>
      <c r="CL43" s="34"/>
      <c r="CM43" s="34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</row>
    <row r="44" spans="1:308" ht="15.75" customHeight="1" x14ac:dyDescent="0.15">
      <c r="A44" s="54"/>
      <c r="B44" s="54"/>
      <c r="C44" s="55"/>
      <c r="D44" s="63"/>
      <c r="E44" s="54"/>
      <c r="F44" s="55"/>
      <c r="G44" s="12"/>
      <c r="H44" s="13"/>
      <c r="I44" s="14"/>
      <c r="J44" s="14"/>
      <c r="K44" s="15"/>
      <c r="L44" s="35">
        <f t="shared" si="10"/>
        <v>18487</v>
      </c>
      <c r="M44" s="36"/>
      <c r="N44" s="36"/>
      <c r="O44" s="36"/>
      <c r="P44" s="36"/>
      <c r="Q44" s="36"/>
      <c r="R44" s="37" t="s">
        <v>2</v>
      </c>
      <c r="S44" s="38"/>
      <c r="T44" s="36">
        <v>840</v>
      </c>
      <c r="U44" s="36"/>
      <c r="V44" s="36"/>
      <c r="W44" s="36"/>
      <c r="X44" s="36"/>
      <c r="Y44" s="36"/>
      <c r="Z44" s="27">
        <v>0</v>
      </c>
      <c r="AA44" s="27"/>
      <c r="AB44" s="27"/>
      <c r="AC44" s="27"/>
      <c r="AD44" s="27"/>
      <c r="AE44" s="27"/>
      <c r="AF44" s="27">
        <v>0</v>
      </c>
      <c r="AG44" s="27"/>
      <c r="AH44" s="27"/>
      <c r="AI44" s="27"/>
      <c r="AJ44" s="27"/>
      <c r="AK44" s="27"/>
      <c r="AL44" s="27">
        <v>0</v>
      </c>
      <c r="AM44" s="27"/>
      <c r="AN44" s="27"/>
      <c r="AO44" s="27"/>
      <c r="AP44" s="27"/>
      <c r="AQ44" s="27"/>
      <c r="AR44" s="27">
        <v>0</v>
      </c>
      <c r="AS44" s="27"/>
      <c r="AT44" s="27"/>
      <c r="AU44" s="27"/>
      <c r="AV44" s="27"/>
      <c r="AW44" s="27"/>
      <c r="AX44" s="27">
        <v>0</v>
      </c>
      <c r="AY44" s="27"/>
      <c r="AZ44" s="27"/>
      <c r="BA44" s="27"/>
      <c r="BB44" s="27"/>
      <c r="BC44" s="27"/>
      <c r="BD44" s="27">
        <v>406</v>
      </c>
      <c r="BE44" s="27"/>
      <c r="BF44" s="27"/>
      <c r="BG44" s="27"/>
      <c r="BH44" s="27"/>
      <c r="BI44" s="27"/>
      <c r="BJ44" s="27">
        <v>119</v>
      </c>
      <c r="BK44" s="27"/>
      <c r="BL44" s="27"/>
      <c r="BM44" s="27"/>
      <c r="BN44" s="27"/>
      <c r="BO44" s="27"/>
      <c r="BP44" s="27">
        <v>5122</v>
      </c>
      <c r="BQ44" s="27"/>
      <c r="BR44" s="27"/>
      <c r="BS44" s="27"/>
      <c r="BT44" s="27"/>
      <c r="BU44" s="27"/>
      <c r="BV44" s="27">
        <v>610</v>
      </c>
      <c r="BW44" s="27"/>
      <c r="BX44" s="27"/>
      <c r="BY44" s="27"/>
      <c r="BZ44" s="27"/>
      <c r="CA44" s="27"/>
      <c r="CB44" s="27">
        <v>7220</v>
      </c>
      <c r="CC44" s="27"/>
      <c r="CD44" s="27"/>
      <c r="CE44" s="27"/>
      <c r="CF44" s="27"/>
      <c r="CG44" s="27"/>
      <c r="CH44" s="27">
        <v>4170</v>
      </c>
      <c r="CI44" s="27"/>
      <c r="CJ44" s="27"/>
      <c r="CK44" s="27"/>
      <c r="CL44" s="27"/>
      <c r="CM44" s="27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</row>
    <row r="45" spans="1:308" ht="15.75" customHeight="1" x14ac:dyDescent="0.15">
      <c r="A45" s="54">
        <v>20</v>
      </c>
      <c r="B45" s="54"/>
      <c r="C45" s="55"/>
      <c r="D45" s="63">
        <v>20</v>
      </c>
      <c r="E45" s="54"/>
      <c r="F45" s="55"/>
      <c r="G45" s="12"/>
      <c r="H45" s="13" t="s">
        <v>37</v>
      </c>
      <c r="I45" s="14"/>
      <c r="J45" s="14"/>
      <c r="K45" s="15"/>
      <c r="L45" s="28">
        <f t="shared" si="10"/>
        <v>37.299999999999997</v>
      </c>
      <c r="M45" s="29"/>
      <c r="N45" s="29"/>
      <c r="O45" s="29"/>
      <c r="P45" s="29"/>
      <c r="Q45" s="29"/>
      <c r="R45" s="30" t="s">
        <v>16</v>
      </c>
      <c r="S45" s="31"/>
      <c r="T45" s="36">
        <v>0</v>
      </c>
      <c r="U45" s="36"/>
      <c r="V45" s="36"/>
      <c r="W45" s="36"/>
      <c r="X45" s="36"/>
      <c r="Y45" s="36"/>
      <c r="Z45" s="27">
        <v>0</v>
      </c>
      <c r="AA45" s="27"/>
      <c r="AB45" s="27"/>
      <c r="AC45" s="27"/>
      <c r="AD45" s="27"/>
      <c r="AE45" s="27"/>
      <c r="AF45" s="27">
        <v>0</v>
      </c>
      <c r="AG45" s="27"/>
      <c r="AH45" s="27"/>
      <c r="AI45" s="27"/>
      <c r="AJ45" s="27"/>
      <c r="AK45" s="27"/>
      <c r="AL45" s="33">
        <v>0</v>
      </c>
      <c r="AM45" s="33"/>
      <c r="AN45" s="33"/>
      <c r="AO45" s="33"/>
      <c r="AP45" s="33"/>
      <c r="AQ45" s="33"/>
      <c r="AR45" s="27">
        <v>0</v>
      </c>
      <c r="AS45" s="27"/>
      <c r="AT45" s="27"/>
      <c r="AU45" s="27"/>
      <c r="AV45" s="27"/>
      <c r="AW45" s="27"/>
      <c r="AX45" s="27">
        <v>0</v>
      </c>
      <c r="AY45" s="27"/>
      <c r="AZ45" s="27"/>
      <c r="BA45" s="27"/>
      <c r="BB45" s="27"/>
      <c r="BC45" s="27"/>
      <c r="BD45" s="27">
        <v>0</v>
      </c>
      <c r="BE45" s="27"/>
      <c r="BF45" s="27"/>
      <c r="BG45" s="27"/>
      <c r="BH45" s="27"/>
      <c r="BI45" s="27"/>
      <c r="BJ45" s="27">
        <v>0</v>
      </c>
      <c r="BK45" s="27"/>
      <c r="BL45" s="27"/>
      <c r="BM45" s="27"/>
      <c r="BN45" s="27"/>
      <c r="BO45" s="27"/>
      <c r="BP45" s="34">
        <v>15.1</v>
      </c>
      <c r="BQ45" s="34"/>
      <c r="BR45" s="34"/>
      <c r="BS45" s="34"/>
      <c r="BT45" s="34"/>
      <c r="BU45" s="34"/>
      <c r="BV45" s="27">
        <v>0</v>
      </c>
      <c r="BW45" s="27"/>
      <c r="BX45" s="27"/>
      <c r="BY45" s="27"/>
      <c r="BZ45" s="27"/>
      <c r="CA45" s="27"/>
      <c r="CB45" s="34">
        <v>22.2</v>
      </c>
      <c r="CC45" s="34"/>
      <c r="CD45" s="34"/>
      <c r="CE45" s="34"/>
      <c r="CF45" s="34"/>
      <c r="CG45" s="34"/>
      <c r="CH45" s="27">
        <v>0</v>
      </c>
      <c r="CI45" s="27"/>
      <c r="CJ45" s="27"/>
      <c r="CK45" s="27"/>
      <c r="CL45" s="27"/>
      <c r="CM45" s="27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</row>
    <row r="46" spans="1:308" ht="15.75" customHeight="1" x14ac:dyDescent="0.15">
      <c r="A46" s="54"/>
      <c r="B46" s="54"/>
      <c r="C46" s="55"/>
      <c r="D46" s="63"/>
      <c r="E46" s="54"/>
      <c r="F46" s="55"/>
      <c r="G46" s="12"/>
      <c r="H46" s="13"/>
      <c r="I46" s="14"/>
      <c r="J46" s="14"/>
      <c r="K46" s="15"/>
      <c r="L46" s="35">
        <f t="shared" si="10"/>
        <v>37300</v>
      </c>
      <c r="M46" s="36"/>
      <c r="N46" s="36"/>
      <c r="O46" s="36"/>
      <c r="P46" s="36"/>
      <c r="Q46" s="36"/>
      <c r="R46" s="37" t="s">
        <v>2</v>
      </c>
      <c r="S46" s="38"/>
      <c r="T46" s="36">
        <v>0</v>
      </c>
      <c r="U46" s="36"/>
      <c r="V46" s="36"/>
      <c r="W46" s="36"/>
      <c r="X46" s="36"/>
      <c r="Y46" s="36"/>
      <c r="Z46" s="27">
        <v>0</v>
      </c>
      <c r="AA46" s="27"/>
      <c r="AB46" s="27"/>
      <c r="AC46" s="27"/>
      <c r="AD46" s="27"/>
      <c r="AE46" s="27"/>
      <c r="AF46" s="27">
        <v>0</v>
      </c>
      <c r="AG46" s="27"/>
      <c r="AH46" s="27"/>
      <c r="AI46" s="27"/>
      <c r="AJ46" s="27"/>
      <c r="AK46" s="27"/>
      <c r="AL46" s="33">
        <v>0</v>
      </c>
      <c r="AM46" s="33"/>
      <c r="AN46" s="33"/>
      <c r="AO46" s="33"/>
      <c r="AP46" s="33"/>
      <c r="AQ46" s="33"/>
      <c r="AR46" s="27">
        <v>0</v>
      </c>
      <c r="AS46" s="27"/>
      <c r="AT46" s="27"/>
      <c r="AU46" s="27"/>
      <c r="AV46" s="27"/>
      <c r="AW46" s="27"/>
      <c r="AX46" s="27">
        <v>0</v>
      </c>
      <c r="AY46" s="27"/>
      <c r="AZ46" s="27"/>
      <c r="BA46" s="27"/>
      <c r="BB46" s="27"/>
      <c r="BC46" s="27"/>
      <c r="BD46" s="27">
        <v>0</v>
      </c>
      <c r="BE46" s="27"/>
      <c r="BF46" s="27"/>
      <c r="BG46" s="27"/>
      <c r="BH46" s="27"/>
      <c r="BI46" s="27"/>
      <c r="BJ46" s="27">
        <v>0</v>
      </c>
      <c r="BK46" s="27"/>
      <c r="BL46" s="27"/>
      <c r="BM46" s="27"/>
      <c r="BN46" s="27"/>
      <c r="BO46" s="27"/>
      <c r="BP46" s="27">
        <v>15100</v>
      </c>
      <c r="BQ46" s="27"/>
      <c r="BR46" s="27"/>
      <c r="BS46" s="27"/>
      <c r="BT46" s="27"/>
      <c r="BU46" s="27"/>
      <c r="BV46" s="27">
        <v>0</v>
      </c>
      <c r="BW46" s="27"/>
      <c r="BX46" s="27"/>
      <c r="BY46" s="27"/>
      <c r="BZ46" s="27"/>
      <c r="CA46" s="27"/>
      <c r="CB46" s="27">
        <v>22200</v>
      </c>
      <c r="CC46" s="27"/>
      <c r="CD46" s="27"/>
      <c r="CE46" s="27"/>
      <c r="CF46" s="27"/>
      <c r="CG46" s="27"/>
      <c r="CH46" s="27">
        <v>0</v>
      </c>
      <c r="CI46" s="27"/>
      <c r="CJ46" s="27"/>
      <c r="CK46" s="27"/>
      <c r="CL46" s="27"/>
      <c r="CM46" s="27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</row>
    <row r="47" spans="1:308" ht="15.75" customHeight="1" x14ac:dyDescent="0.15">
      <c r="A47" s="54"/>
      <c r="B47" s="54"/>
      <c r="C47" s="54"/>
      <c r="D47" s="63"/>
      <c r="E47" s="54"/>
      <c r="F47" s="55"/>
      <c r="G47" s="9"/>
      <c r="H47" s="10" t="s">
        <v>3</v>
      </c>
      <c r="I47" s="10"/>
      <c r="J47" s="10"/>
      <c r="K47" s="11"/>
      <c r="L47" s="28">
        <f t="shared" si="10"/>
        <v>75.999999999999986</v>
      </c>
      <c r="M47" s="29"/>
      <c r="N47" s="29"/>
      <c r="O47" s="29"/>
      <c r="P47" s="29"/>
      <c r="Q47" s="29"/>
      <c r="R47" s="30" t="s">
        <v>16</v>
      </c>
      <c r="S47" s="31"/>
      <c r="T47" s="29">
        <v>0.6</v>
      </c>
      <c r="U47" s="29"/>
      <c r="V47" s="29"/>
      <c r="W47" s="29"/>
      <c r="X47" s="29"/>
      <c r="Y47" s="29"/>
      <c r="Z47" s="32">
        <v>5.2</v>
      </c>
      <c r="AA47" s="32"/>
      <c r="AB47" s="32"/>
      <c r="AC47" s="32"/>
      <c r="AD47" s="32"/>
      <c r="AE47" s="32"/>
      <c r="AF47" s="32">
        <v>5.5</v>
      </c>
      <c r="AG47" s="32"/>
      <c r="AH47" s="32"/>
      <c r="AI47" s="32"/>
      <c r="AJ47" s="32"/>
      <c r="AK47" s="32"/>
      <c r="AL47" s="33">
        <v>0</v>
      </c>
      <c r="AM47" s="33"/>
      <c r="AN47" s="33"/>
      <c r="AO47" s="33"/>
      <c r="AP47" s="33"/>
      <c r="AQ47" s="33"/>
      <c r="AR47" s="33">
        <v>0</v>
      </c>
      <c r="AS47" s="33"/>
      <c r="AT47" s="33"/>
      <c r="AU47" s="33"/>
      <c r="AV47" s="33"/>
      <c r="AW47" s="33"/>
      <c r="AX47" s="34">
        <v>10</v>
      </c>
      <c r="AY47" s="34"/>
      <c r="AZ47" s="34"/>
      <c r="BA47" s="34"/>
      <c r="BB47" s="34"/>
      <c r="BC47" s="34"/>
      <c r="BD47" s="34">
        <v>1</v>
      </c>
      <c r="BE47" s="34"/>
      <c r="BF47" s="34"/>
      <c r="BG47" s="34"/>
      <c r="BH47" s="34"/>
      <c r="BI47" s="34"/>
      <c r="BJ47" s="34">
        <v>1.3</v>
      </c>
      <c r="BK47" s="34"/>
      <c r="BL47" s="34"/>
      <c r="BM47" s="34"/>
      <c r="BN47" s="34"/>
      <c r="BO47" s="34"/>
      <c r="BP47" s="34">
        <v>27</v>
      </c>
      <c r="BQ47" s="34"/>
      <c r="BR47" s="34"/>
      <c r="BS47" s="34"/>
      <c r="BT47" s="34"/>
      <c r="BU47" s="34"/>
      <c r="BV47" s="34">
        <v>15.2</v>
      </c>
      <c r="BW47" s="34"/>
      <c r="BX47" s="34"/>
      <c r="BY47" s="34"/>
      <c r="BZ47" s="34"/>
      <c r="CA47" s="34"/>
      <c r="CB47" s="34">
        <v>0.6</v>
      </c>
      <c r="CC47" s="34"/>
      <c r="CD47" s="34"/>
      <c r="CE47" s="34"/>
      <c r="CF47" s="34"/>
      <c r="CG47" s="34"/>
      <c r="CH47" s="34">
        <v>9.6</v>
      </c>
      <c r="CI47" s="34"/>
      <c r="CJ47" s="34"/>
      <c r="CK47" s="34"/>
      <c r="CL47" s="34"/>
      <c r="CM47" s="34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</row>
    <row r="48" spans="1:308" ht="15.75" customHeight="1" thickBot="1" x14ac:dyDescent="0.2">
      <c r="A48" s="64"/>
      <c r="B48" s="64"/>
      <c r="C48" s="64"/>
      <c r="D48" s="69"/>
      <c r="E48" s="64"/>
      <c r="F48" s="70"/>
      <c r="G48" s="19"/>
      <c r="H48" s="20"/>
      <c r="I48" s="20"/>
      <c r="J48" s="20"/>
      <c r="K48" s="21"/>
      <c r="L48" s="23">
        <f t="shared" si="10"/>
        <v>85487</v>
      </c>
      <c r="M48" s="24"/>
      <c r="N48" s="24"/>
      <c r="O48" s="24"/>
      <c r="P48" s="24"/>
      <c r="Q48" s="24"/>
      <c r="R48" s="25" t="s">
        <v>2</v>
      </c>
      <c r="S48" s="26"/>
      <c r="T48" s="24">
        <v>30</v>
      </c>
      <c r="U48" s="24"/>
      <c r="V48" s="24"/>
      <c r="W48" s="24"/>
      <c r="X48" s="24"/>
      <c r="Y48" s="24"/>
      <c r="Z48" s="22">
        <v>1932</v>
      </c>
      <c r="AA48" s="22"/>
      <c r="AB48" s="22"/>
      <c r="AC48" s="22"/>
      <c r="AD48" s="22"/>
      <c r="AE48" s="22"/>
      <c r="AF48" s="22">
        <v>4780</v>
      </c>
      <c r="AG48" s="22"/>
      <c r="AH48" s="22"/>
      <c r="AI48" s="22"/>
      <c r="AJ48" s="22"/>
      <c r="AK48" s="22"/>
      <c r="AL48" s="22">
        <v>0</v>
      </c>
      <c r="AM48" s="22"/>
      <c r="AN48" s="22"/>
      <c r="AO48" s="22"/>
      <c r="AP48" s="22"/>
      <c r="AQ48" s="22"/>
      <c r="AR48" s="22">
        <v>0</v>
      </c>
      <c r="AS48" s="22"/>
      <c r="AT48" s="22"/>
      <c r="AU48" s="22"/>
      <c r="AV48" s="22"/>
      <c r="AW48" s="22"/>
      <c r="AX48" s="22">
        <v>20000</v>
      </c>
      <c r="AY48" s="22"/>
      <c r="AZ48" s="22"/>
      <c r="BA48" s="22"/>
      <c r="BB48" s="22"/>
      <c r="BC48" s="22"/>
      <c r="BD48" s="22">
        <v>100</v>
      </c>
      <c r="BE48" s="22"/>
      <c r="BF48" s="22"/>
      <c r="BG48" s="22"/>
      <c r="BH48" s="22"/>
      <c r="BI48" s="22"/>
      <c r="BJ48" s="22">
        <v>1131</v>
      </c>
      <c r="BK48" s="22"/>
      <c r="BL48" s="22"/>
      <c r="BM48" s="22"/>
      <c r="BN48" s="22"/>
      <c r="BO48" s="22"/>
      <c r="BP48" s="22">
        <v>28689</v>
      </c>
      <c r="BQ48" s="22"/>
      <c r="BR48" s="22"/>
      <c r="BS48" s="22"/>
      <c r="BT48" s="22"/>
      <c r="BU48" s="22"/>
      <c r="BV48" s="22">
        <v>10315</v>
      </c>
      <c r="BW48" s="22"/>
      <c r="BX48" s="22"/>
      <c r="BY48" s="22"/>
      <c r="BZ48" s="22"/>
      <c r="CA48" s="22"/>
      <c r="CB48" s="22">
        <v>30</v>
      </c>
      <c r="CC48" s="22"/>
      <c r="CD48" s="22"/>
      <c r="CE48" s="22"/>
      <c r="CF48" s="22"/>
      <c r="CG48" s="22"/>
      <c r="CH48" s="22">
        <v>18480</v>
      </c>
      <c r="CI48" s="22"/>
      <c r="CJ48" s="22"/>
      <c r="CK48" s="22"/>
      <c r="CL48" s="22"/>
      <c r="CM48" s="22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</row>
    <row r="49" spans="1:308" ht="13.5" customHeight="1" x14ac:dyDescent="0.15">
      <c r="A49" s="53" t="s">
        <v>5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67" t="s">
        <v>6</v>
      </c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7"/>
      <c r="CA49" s="67"/>
      <c r="CB49" s="67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</row>
    <row r="50" spans="1:308" ht="15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</row>
    <row r="51" spans="1:308" ht="15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</row>
    <row r="52" spans="1:308" ht="15" customHeight="1" x14ac:dyDescent="0.15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308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</sheetData>
  <mergeCells count="727">
    <mergeCell ref="A20:C20"/>
    <mergeCell ref="A21:C21"/>
    <mergeCell ref="A12:C12"/>
    <mergeCell ref="A13:C13"/>
    <mergeCell ref="A14:C14"/>
    <mergeCell ref="A1:AN2"/>
    <mergeCell ref="AO49:CB49"/>
    <mergeCell ref="BS3:CB3"/>
    <mergeCell ref="D45:F45"/>
    <mergeCell ref="D46:F46"/>
    <mergeCell ref="D47:F47"/>
    <mergeCell ref="D48:F48"/>
    <mergeCell ref="D40:F40"/>
    <mergeCell ref="D41:F41"/>
    <mergeCell ref="D42:F42"/>
    <mergeCell ref="D43:F43"/>
    <mergeCell ref="D44:F44"/>
    <mergeCell ref="D35:F35"/>
    <mergeCell ref="D36:F36"/>
    <mergeCell ref="D37:F37"/>
    <mergeCell ref="D38:F38"/>
    <mergeCell ref="A6:C6"/>
    <mergeCell ref="D6:F6"/>
    <mergeCell ref="A5:F5"/>
    <mergeCell ref="D20:F20"/>
    <mergeCell ref="D21:F21"/>
    <mergeCell ref="A17:C17"/>
    <mergeCell ref="A18:C18"/>
    <mergeCell ref="A19:C19"/>
    <mergeCell ref="A48:C48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42:C42"/>
    <mergeCell ref="A43:C43"/>
    <mergeCell ref="A44:C44"/>
    <mergeCell ref="A45:C45"/>
    <mergeCell ref="A46:C46"/>
    <mergeCell ref="D22:F22"/>
    <mergeCell ref="D23:F23"/>
    <mergeCell ref="D24:F24"/>
    <mergeCell ref="A47:C47"/>
    <mergeCell ref="D33:F33"/>
    <mergeCell ref="D34:F34"/>
    <mergeCell ref="D25:F25"/>
    <mergeCell ref="D26:F26"/>
    <mergeCell ref="D27:F27"/>
    <mergeCell ref="D28:F28"/>
    <mergeCell ref="D29:F29"/>
    <mergeCell ref="A37:C37"/>
    <mergeCell ref="D39:F39"/>
    <mergeCell ref="D30:F30"/>
    <mergeCell ref="D31:F31"/>
    <mergeCell ref="D32:F32"/>
    <mergeCell ref="A32:C32"/>
    <mergeCell ref="A33:C33"/>
    <mergeCell ref="A34:C34"/>
    <mergeCell ref="A35:C35"/>
    <mergeCell ref="A36:C36"/>
    <mergeCell ref="AB3:AN3"/>
    <mergeCell ref="T12:Y12"/>
    <mergeCell ref="Z12:AE12"/>
    <mergeCell ref="AF12:AK12"/>
    <mergeCell ref="A15:C15"/>
    <mergeCell ref="A16:C16"/>
    <mergeCell ref="A7:C7"/>
    <mergeCell ref="A8:C8"/>
    <mergeCell ref="A9:C9"/>
    <mergeCell ref="A10:C10"/>
    <mergeCell ref="A11:C11"/>
    <mergeCell ref="A4:K4"/>
    <mergeCell ref="L4:S4"/>
    <mergeCell ref="T4:Y4"/>
    <mergeCell ref="Z4:AE4"/>
    <mergeCell ref="AF4:AK4"/>
    <mergeCell ref="AL4:AQ4"/>
    <mergeCell ref="AF14:AK14"/>
    <mergeCell ref="AL14:AQ14"/>
    <mergeCell ref="AF16:AK16"/>
    <mergeCell ref="AL16:AQ16"/>
    <mergeCell ref="T16:Y16"/>
    <mergeCell ref="Z16:AE16"/>
    <mergeCell ref="A49:AN49"/>
    <mergeCell ref="L6:Q6"/>
    <mergeCell ref="R6:S6"/>
    <mergeCell ref="L8:Q8"/>
    <mergeCell ref="R8:S8"/>
    <mergeCell ref="L10:Q10"/>
    <mergeCell ref="R10:S10"/>
    <mergeCell ref="L12:Q12"/>
    <mergeCell ref="R12:S12"/>
    <mergeCell ref="L14:Q14"/>
    <mergeCell ref="A27:C27"/>
    <mergeCell ref="A28:C28"/>
    <mergeCell ref="A29:C29"/>
    <mergeCell ref="A30:C30"/>
    <mergeCell ref="A31:C31"/>
    <mergeCell ref="A22:C22"/>
    <mergeCell ref="A23:C23"/>
    <mergeCell ref="A24:C24"/>
    <mergeCell ref="A25:C25"/>
    <mergeCell ref="A26:C26"/>
    <mergeCell ref="A38:C38"/>
    <mergeCell ref="A39:C39"/>
    <mergeCell ref="A40:C40"/>
    <mergeCell ref="A41:C41"/>
    <mergeCell ref="BJ44:BO44"/>
    <mergeCell ref="BP44:BU44"/>
    <mergeCell ref="BJ46:BO46"/>
    <mergeCell ref="BP46:BU46"/>
    <mergeCell ref="BJ48:BO48"/>
    <mergeCell ref="BP48:BU48"/>
    <mergeCell ref="BJ32:BO32"/>
    <mergeCell ref="BJ34:BO34"/>
    <mergeCell ref="BJ36:BO36"/>
    <mergeCell ref="BJ38:BO38"/>
    <mergeCell ref="BP32:BU32"/>
    <mergeCell ref="BJ42:BO42"/>
    <mergeCell ref="BP42:BU42"/>
    <mergeCell ref="BJ22:BO22"/>
    <mergeCell ref="BJ24:BO24"/>
    <mergeCell ref="BJ26:BO26"/>
    <mergeCell ref="BJ28:BO28"/>
    <mergeCell ref="BJ30:BO30"/>
    <mergeCell ref="BP34:BU34"/>
    <mergeCell ref="BP36:BU36"/>
    <mergeCell ref="BP38:BU38"/>
    <mergeCell ref="BP40:BU40"/>
    <mergeCell ref="BP24:BU24"/>
    <mergeCell ref="BP26:BU26"/>
    <mergeCell ref="BP28:BU28"/>
    <mergeCell ref="BP30:BU30"/>
    <mergeCell ref="BV36:CA36"/>
    <mergeCell ref="CB36:CG36"/>
    <mergeCell ref="BV38:CA38"/>
    <mergeCell ref="BV24:CA24"/>
    <mergeCell ref="CB24:CG24"/>
    <mergeCell ref="BV26:CA26"/>
    <mergeCell ref="CB26:CG26"/>
    <mergeCell ref="BV28:CA28"/>
    <mergeCell ref="CB28:CG28"/>
    <mergeCell ref="BV30:CA30"/>
    <mergeCell ref="CB30:CG30"/>
    <mergeCell ref="BV32:CA32"/>
    <mergeCell ref="CB32:CG32"/>
    <mergeCell ref="BV34:CA34"/>
    <mergeCell ref="CB34:CG34"/>
    <mergeCell ref="BP22:BU22"/>
    <mergeCell ref="BV22:CA22"/>
    <mergeCell ref="BV6:CA6"/>
    <mergeCell ref="BV8:CA8"/>
    <mergeCell ref="BV10:CA10"/>
    <mergeCell ref="BP14:BU14"/>
    <mergeCell ref="BV14:CA14"/>
    <mergeCell ref="BP8:BU8"/>
    <mergeCell ref="CB6:CG6"/>
    <mergeCell ref="BP10:BU10"/>
    <mergeCell ref="CB8:CG8"/>
    <mergeCell ref="CB10:CG10"/>
    <mergeCell ref="CH4:CM4"/>
    <mergeCell ref="L5:Q5"/>
    <mergeCell ref="R5:S5"/>
    <mergeCell ref="T5:Y5"/>
    <mergeCell ref="Z5:AE5"/>
    <mergeCell ref="AF5:AK5"/>
    <mergeCell ref="AL5:AQ5"/>
    <mergeCell ref="AR5:AW5"/>
    <mergeCell ref="AX5:BC5"/>
    <mergeCell ref="BD5:BI5"/>
    <mergeCell ref="BJ5:BO5"/>
    <mergeCell ref="BP5:BU5"/>
    <mergeCell ref="BV5:CA5"/>
    <mergeCell ref="CB5:CG5"/>
    <mergeCell ref="CH5:CM5"/>
    <mergeCell ref="AR4:AW4"/>
    <mergeCell ref="AX4:BC4"/>
    <mergeCell ref="BD4:BI4"/>
    <mergeCell ref="BJ4:BO4"/>
    <mergeCell ref="BP4:BU4"/>
    <mergeCell ref="BV4:CA4"/>
    <mergeCell ref="CB4:CG4"/>
    <mergeCell ref="CH6:CM6"/>
    <mergeCell ref="L7:Q7"/>
    <mergeCell ref="R7:S7"/>
    <mergeCell ref="T7:Y7"/>
    <mergeCell ref="Z7:AE7"/>
    <mergeCell ref="AF7:AK7"/>
    <mergeCell ref="AL7:AQ7"/>
    <mergeCell ref="AR7:AW7"/>
    <mergeCell ref="AX7:BC7"/>
    <mergeCell ref="BD7:BI7"/>
    <mergeCell ref="BJ7:BO7"/>
    <mergeCell ref="BP7:BU7"/>
    <mergeCell ref="BV7:CA7"/>
    <mergeCell ref="CB7:CG7"/>
    <mergeCell ref="CH7:CM7"/>
    <mergeCell ref="T6:Y6"/>
    <mergeCell ref="Z6:AE6"/>
    <mergeCell ref="AF6:AK6"/>
    <mergeCell ref="AL6:AQ6"/>
    <mergeCell ref="AR6:AW6"/>
    <mergeCell ref="AX6:BC6"/>
    <mergeCell ref="BD6:BI6"/>
    <mergeCell ref="BJ6:BO6"/>
    <mergeCell ref="BP6:BU6"/>
    <mergeCell ref="CH8:CM8"/>
    <mergeCell ref="L9:Q9"/>
    <mergeCell ref="R9:S9"/>
    <mergeCell ref="T9:Y9"/>
    <mergeCell ref="Z9:AE9"/>
    <mergeCell ref="AF9:AK9"/>
    <mergeCell ref="AL9:AQ9"/>
    <mergeCell ref="AR9:AW9"/>
    <mergeCell ref="AX9:BC9"/>
    <mergeCell ref="BD9:BI9"/>
    <mergeCell ref="BJ9:BO9"/>
    <mergeCell ref="BP9:BU9"/>
    <mergeCell ref="BV9:CA9"/>
    <mergeCell ref="CB9:CG9"/>
    <mergeCell ref="CH9:CM9"/>
    <mergeCell ref="T8:Y8"/>
    <mergeCell ref="Z8:AE8"/>
    <mergeCell ref="AF8:AK8"/>
    <mergeCell ref="AL8:AQ8"/>
    <mergeCell ref="AR8:AW8"/>
    <mergeCell ref="AX8:BC8"/>
    <mergeCell ref="BD8:BI8"/>
    <mergeCell ref="BJ8:BO8"/>
    <mergeCell ref="CH10:CM10"/>
    <mergeCell ref="L11:Q11"/>
    <mergeCell ref="R11:S11"/>
    <mergeCell ref="T11:Y11"/>
    <mergeCell ref="Z11:AE11"/>
    <mergeCell ref="AF11:AK11"/>
    <mergeCell ref="AL11:AQ11"/>
    <mergeCell ref="AR11:AW11"/>
    <mergeCell ref="AX11:BC11"/>
    <mergeCell ref="BD11:BI11"/>
    <mergeCell ref="BJ11:BO11"/>
    <mergeCell ref="BP11:BU11"/>
    <mergeCell ref="BV11:CA11"/>
    <mergeCell ref="CB11:CG11"/>
    <mergeCell ref="CH11:CM11"/>
    <mergeCell ref="T10:Y10"/>
    <mergeCell ref="Z10:AE10"/>
    <mergeCell ref="AF10:AK10"/>
    <mergeCell ref="AL10:AQ10"/>
    <mergeCell ref="AR10:AW10"/>
    <mergeCell ref="AX10:BC10"/>
    <mergeCell ref="BD10:BI10"/>
    <mergeCell ref="BJ10:BO10"/>
    <mergeCell ref="BP12:BU12"/>
    <mergeCell ref="BV12:CA12"/>
    <mergeCell ref="CB12:CG12"/>
    <mergeCell ref="CH12:CM12"/>
    <mergeCell ref="L13:Q13"/>
    <mergeCell ref="R13:S13"/>
    <mergeCell ref="T13:Y13"/>
    <mergeCell ref="Z13:AE13"/>
    <mergeCell ref="AF13:AK13"/>
    <mergeCell ref="AL13:AQ13"/>
    <mergeCell ref="AR13:AW13"/>
    <mergeCell ref="AX13:BC13"/>
    <mergeCell ref="BD13:BI13"/>
    <mergeCell ref="BJ13:BO13"/>
    <mergeCell ref="BP13:BU13"/>
    <mergeCell ref="BV13:CA13"/>
    <mergeCell ref="CB13:CG13"/>
    <mergeCell ref="CH13:CM13"/>
    <mergeCell ref="AL12:AQ12"/>
    <mergeCell ref="AR12:AW12"/>
    <mergeCell ref="AX12:BC12"/>
    <mergeCell ref="BD12:BI12"/>
    <mergeCell ref="BJ12:BO12"/>
    <mergeCell ref="AR16:AW16"/>
    <mergeCell ref="AX16:BC16"/>
    <mergeCell ref="BD16:BI16"/>
    <mergeCell ref="BJ16:BO16"/>
    <mergeCell ref="CB14:CG14"/>
    <mergeCell ref="CH14:CM14"/>
    <mergeCell ref="L15:Q15"/>
    <mergeCell ref="R15:S15"/>
    <mergeCell ref="T15:Y15"/>
    <mergeCell ref="Z15:AE15"/>
    <mergeCell ref="AF15:AK15"/>
    <mergeCell ref="AL15:AQ15"/>
    <mergeCell ref="AR15:AW15"/>
    <mergeCell ref="AX15:BC15"/>
    <mergeCell ref="BD15:BI15"/>
    <mergeCell ref="BJ15:BO15"/>
    <mergeCell ref="BP15:BU15"/>
    <mergeCell ref="BV15:CA15"/>
    <mergeCell ref="CB15:CG15"/>
    <mergeCell ref="CH15:CM15"/>
    <mergeCell ref="R14:S14"/>
    <mergeCell ref="T14:Y14"/>
    <mergeCell ref="Z14:AE14"/>
    <mergeCell ref="AR14:AW14"/>
    <mergeCell ref="AX14:BC14"/>
    <mergeCell ref="BD14:BI14"/>
    <mergeCell ref="BJ14:BO14"/>
    <mergeCell ref="BP16:BU16"/>
    <mergeCell ref="BV16:CA16"/>
    <mergeCell ref="CB16:CG16"/>
    <mergeCell ref="CH16:CM16"/>
    <mergeCell ref="H17:K17"/>
    <mergeCell ref="L17:Q17"/>
    <mergeCell ref="R17:S17"/>
    <mergeCell ref="T17:Y17"/>
    <mergeCell ref="Z17:AE17"/>
    <mergeCell ref="AF17:AK17"/>
    <mergeCell ref="AL17:AQ17"/>
    <mergeCell ref="AR17:AW17"/>
    <mergeCell ref="AX17:BC17"/>
    <mergeCell ref="BD17:BI17"/>
    <mergeCell ref="BJ17:BO17"/>
    <mergeCell ref="BP17:BU17"/>
    <mergeCell ref="BV17:CA17"/>
    <mergeCell ref="CB17:CG17"/>
    <mergeCell ref="CH17:CM17"/>
    <mergeCell ref="L16:Q16"/>
    <mergeCell ref="R16:S16"/>
    <mergeCell ref="BV18:CA18"/>
    <mergeCell ref="CB18:CG18"/>
    <mergeCell ref="CH18:CM18"/>
    <mergeCell ref="H19:K19"/>
    <mergeCell ref="L19:Q19"/>
    <mergeCell ref="R19:S19"/>
    <mergeCell ref="T19:Y19"/>
    <mergeCell ref="Z19:AE19"/>
    <mergeCell ref="AF19:AK19"/>
    <mergeCell ref="AL19:AQ19"/>
    <mergeCell ref="AR19:AW19"/>
    <mergeCell ref="AX19:BC19"/>
    <mergeCell ref="BD19:BI19"/>
    <mergeCell ref="BJ19:BO19"/>
    <mergeCell ref="BP19:BU19"/>
    <mergeCell ref="BV19:CA19"/>
    <mergeCell ref="CB19:CG19"/>
    <mergeCell ref="CH19:CM19"/>
    <mergeCell ref="L18:Q18"/>
    <mergeCell ref="R18:S18"/>
    <mergeCell ref="T18:Y18"/>
    <mergeCell ref="Z18:AE18"/>
    <mergeCell ref="AF18:AK18"/>
    <mergeCell ref="AL18:AQ18"/>
    <mergeCell ref="T20:Y20"/>
    <mergeCell ref="Z20:AE20"/>
    <mergeCell ref="AF20:AK20"/>
    <mergeCell ref="AL20:AQ20"/>
    <mergeCell ref="AR20:AW20"/>
    <mergeCell ref="AX20:BC20"/>
    <mergeCell ref="BD20:BI20"/>
    <mergeCell ref="BJ18:BO18"/>
    <mergeCell ref="BP18:BU18"/>
    <mergeCell ref="AR18:AW18"/>
    <mergeCell ref="AX18:BC18"/>
    <mergeCell ref="BD18:BI18"/>
    <mergeCell ref="AR22:AW22"/>
    <mergeCell ref="AX22:BC22"/>
    <mergeCell ref="BD22:BI22"/>
    <mergeCell ref="BJ20:BO20"/>
    <mergeCell ref="BP20:BU20"/>
    <mergeCell ref="BV20:CA20"/>
    <mergeCell ref="CB20:CG20"/>
    <mergeCell ref="CH20:CM20"/>
    <mergeCell ref="L21:Q21"/>
    <mergeCell ref="R21:S21"/>
    <mergeCell ref="T21:Y21"/>
    <mergeCell ref="Z21:AE21"/>
    <mergeCell ref="AF21:AK21"/>
    <mergeCell ref="AL21:AQ21"/>
    <mergeCell ref="AR21:AW21"/>
    <mergeCell ref="AX21:BC21"/>
    <mergeCell ref="BD21:BI21"/>
    <mergeCell ref="BJ21:BO21"/>
    <mergeCell ref="BP21:BU21"/>
    <mergeCell ref="BV21:CA21"/>
    <mergeCell ref="CB21:CG21"/>
    <mergeCell ref="CH21:CM21"/>
    <mergeCell ref="L20:Q20"/>
    <mergeCell ref="R20:S20"/>
    <mergeCell ref="AX24:BC24"/>
    <mergeCell ref="BD24:BI24"/>
    <mergeCell ref="CB22:CG22"/>
    <mergeCell ref="CH22:CM22"/>
    <mergeCell ref="L23:Q23"/>
    <mergeCell ref="R23:S23"/>
    <mergeCell ref="T23:Y23"/>
    <mergeCell ref="Z23:AE23"/>
    <mergeCell ref="AF23:AK23"/>
    <mergeCell ref="AL23:AQ23"/>
    <mergeCell ref="AR23:AW23"/>
    <mergeCell ref="AX23:BC23"/>
    <mergeCell ref="BD23:BI23"/>
    <mergeCell ref="BJ23:BO23"/>
    <mergeCell ref="BP23:BU23"/>
    <mergeCell ref="BV23:CA23"/>
    <mergeCell ref="CB23:CG23"/>
    <mergeCell ref="CH23:CM23"/>
    <mergeCell ref="L22:Q22"/>
    <mergeCell ref="R22:S22"/>
    <mergeCell ref="T22:Y22"/>
    <mergeCell ref="Z22:AE22"/>
    <mergeCell ref="AF22:AK22"/>
    <mergeCell ref="AL22:AQ22"/>
    <mergeCell ref="AX26:BC26"/>
    <mergeCell ref="BD26:BI26"/>
    <mergeCell ref="CH24:CM24"/>
    <mergeCell ref="L25:Q25"/>
    <mergeCell ref="R25:S25"/>
    <mergeCell ref="T25:Y25"/>
    <mergeCell ref="Z25:AE25"/>
    <mergeCell ref="AF25:AK25"/>
    <mergeCell ref="AL25:AQ25"/>
    <mergeCell ref="AR25:AW25"/>
    <mergeCell ref="AX25:BC25"/>
    <mergeCell ref="BD25:BI25"/>
    <mergeCell ref="BJ25:BO25"/>
    <mergeCell ref="BP25:BU25"/>
    <mergeCell ref="BV25:CA25"/>
    <mergeCell ref="CB25:CG25"/>
    <mergeCell ref="CH25:CM25"/>
    <mergeCell ref="L24:Q24"/>
    <mergeCell ref="R24:S24"/>
    <mergeCell ref="T24:Y24"/>
    <mergeCell ref="Z24:AE24"/>
    <mergeCell ref="AF24:AK24"/>
    <mergeCell ref="AL24:AQ24"/>
    <mergeCell ref="AR24:AW24"/>
    <mergeCell ref="BD28:BI28"/>
    <mergeCell ref="CH26:CM26"/>
    <mergeCell ref="H27:K27"/>
    <mergeCell ref="L27:Q27"/>
    <mergeCell ref="R27:S27"/>
    <mergeCell ref="T27:Y27"/>
    <mergeCell ref="Z27:AE27"/>
    <mergeCell ref="AF27:AK27"/>
    <mergeCell ref="AL27:AQ27"/>
    <mergeCell ref="AR27:AW27"/>
    <mergeCell ref="AX27:BC27"/>
    <mergeCell ref="BD27:BI27"/>
    <mergeCell ref="BJ27:BO27"/>
    <mergeCell ref="BP27:BU27"/>
    <mergeCell ref="BV27:CA27"/>
    <mergeCell ref="CB27:CG27"/>
    <mergeCell ref="CH27:CM27"/>
    <mergeCell ref="L26:Q26"/>
    <mergeCell ref="R26:S26"/>
    <mergeCell ref="T26:Y26"/>
    <mergeCell ref="Z26:AE26"/>
    <mergeCell ref="AF26:AK26"/>
    <mergeCell ref="AL26:AQ26"/>
    <mergeCell ref="AR26:AW26"/>
    <mergeCell ref="BD30:BI30"/>
    <mergeCell ref="CH28:CM28"/>
    <mergeCell ref="L29:Q29"/>
    <mergeCell ref="R29:S29"/>
    <mergeCell ref="T29:Y29"/>
    <mergeCell ref="Z29:AE29"/>
    <mergeCell ref="AF29:AK29"/>
    <mergeCell ref="AL29:AQ29"/>
    <mergeCell ref="AR29:AW29"/>
    <mergeCell ref="AX29:BC29"/>
    <mergeCell ref="BD29:BI29"/>
    <mergeCell ref="BJ29:BO29"/>
    <mergeCell ref="BP29:BU29"/>
    <mergeCell ref="BV29:CA29"/>
    <mergeCell ref="CB29:CG29"/>
    <mergeCell ref="CH29:CM29"/>
    <mergeCell ref="L28:Q28"/>
    <mergeCell ref="R28:S28"/>
    <mergeCell ref="T28:Y28"/>
    <mergeCell ref="Z28:AE28"/>
    <mergeCell ref="AF28:AK28"/>
    <mergeCell ref="AL28:AQ28"/>
    <mergeCell ref="AR28:AW28"/>
    <mergeCell ref="AX28:BC28"/>
    <mergeCell ref="BD32:BI32"/>
    <mergeCell ref="CH30:CM30"/>
    <mergeCell ref="L31:Q31"/>
    <mergeCell ref="R31:S31"/>
    <mergeCell ref="T31:Y31"/>
    <mergeCell ref="Z31:AE31"/>
    <mergeCell ref="AF31:AK31"/>
    <mergeCell ref="AL31:AQ31"/>
    <mergeCell ref="AR31:AW31"/>
    <mergeCell ref="AX31:BC31"/>
    <mergeCell ref="BD31:BI31"/>
    <mergeCell ref="BJ31:BO31"/>
    <mergeCell ref="BP31:BU31"/>
    <mergeCell ref="BV31:CA31"/>
    <mergeCell ref="CB31:CG31"/>
    <mergeCell ref="CH31:CM31"/>
    <mergeCell ref="L30:Q30"/>
    <mergeCell ref="R30:S30"/>
    <mergeCell ref="T30:Y30"/>
    <mergeCell ref="Z30:AE30"/>
    <mergeCell ref="AF30:AK30"/>
    <mergeCell ref="AL30:AQ30"/>
    <mergeCell ref="AR30:AW30"/>
    <mergeCell ref="AX30:BC30"/>
    <mergeCell ref="BD34:BI34"/>
    <mergeCell ref="CH32:CM32"/>
    <mergeCell ref="L33:Q33"/>
    <mergeCell ref="R33:S33"/>
    <mergeCell ref="T33:Y33"/>
    <mergeCell ref="Z33:AE33"/>
    <mergeCell ref="AF33:AK33"/>
    <mergeCell ref="AL33:AQ33"/>
    <mergeCell ref="AR33:AW33"/>
    <mergeCell ref="AX33:BC33"/>
    <mergeCell ref="BD33:BI33"/>
    <mergeCell ref="BJ33:BO33"/>
    <mergeCell ref="BP33:BU33"/>
    <mergeCell ref="BV33:CA33"/>
    <mergeCell ref="CB33:CG33"/>
    <mergeCell ref="CH33:CM33"/>
    <mergeCell ref="L32:Q32"/>
    <mergeCell ref="R32:S32"/>
    <mergeCell ref="T32:Y32"/>
    <mergeCell ref="Z32:AE32"/>
    <mergeCell ref="AF32:AK32"/>
    <mergeCell ref="AL32:AQ32"/>
    <mergeCell ref="AR32:AW32"/>
    <mergeCell ref="AX32:BC32"/>
    <mergeCell ref="CH34:CM34"/>
    <mergeCell ref="H35:K35"/>
    <mergeCell ref="L35:Q35"/>
    <mergeCell ref="R35:S35"/>
    <mergeCell ref="T35:Y35"/>
    <mergeCell ref="Z35:AE35"/>
    <mergeCell ref="AF35:AK35"/>
    <mergeCell ref="AL35:AQ35"/>
    <mergeCell ref="AR35:AW35"/>
    <mergeCell ref="AX35:BC35"/>
    <mergeCell ref="BD35:BI35"/>
    <mergeCell ref="BJ35:BO35"/>
    <mergeCell ref="BP35:BU35"/>
    <mergeCell ref="BV35:CA35"/>
    <mergeCell ref="CB35:CG35"/>
    <mergeCell ref="CH35:CM35"/>
    <mergeCell ref="L34:Q34"/>
    <mergeCell ref="R34:S34"/>
    <mergeCell ref="T34:Y34"/>
    <mergeCell ref="Z34:AE34"/>
    <mergeCell ref="AF34:AK34"/>
    <mergeCell ref="AL34:AQ34"/>
    <mergeCell ref="AR34:AW34"/>
    <mergeCell ref="AX34:BC34"/>
    <mergeCell ref="CH36:CM36"/>
    <mergeCell ref="L37:Q37"/>
    <mergeCell ref="R37:S37"/>
    <mergeCell ref="T37:Y37"/>
    <mergeCell ref="Z37:AE37"/>
    <mergeCell ref="AF37:AK37"/>
    <mergeCell ref="AL37:AQ37"/>
    <mergeCell ref="AR37:AW37"/>
    <mergeCell ref="AX37:BC37"/>
    <mergeCell ref="BD37:BI37"/>
    <mergeCell ref="BJ37:BO37"/>
    <mergeCell ref="BP37:BU37"/>
    <mergeCell ref="BV37:CA37"/>
    <mergeCell ref="CB37:CG37"/>
    <mergeCell ref="CH37:CM37"/>
    <mergeCell ref="L36:Q36"/>
    <mergeCell ref="R36:S36"/>
    <mergeCell ref="T36:Y36"/>
    <mergeCell ref="Z36:AE36"/>
    <mergeCell ref="AF36:AK36"/>
    <mergeCell ref="AL36:AQ36"/>
    <mergeCell ref="AR36:AW36"/>
    <mergeCell ref="AX36:BC36"/>
    <mergeCell ref="BD36:BI36"/>
    <mergeCell ref="CH38:CM38"/>
    <mergeCell ref="L39:Q39"/>
    <mergeCell ref="R39:S39"/>
    <mergeCell ref="T39:Y39"/>
    <mergeCell ref="Z39:AE39"/>
    <mergeCell ref="AF39:AK39"/>
    <mergeCell ref="AL39:AQ39"/>
    <mergeCell ref="AR39:AW39"/>
    <mergeCell ref="AX39:BC39"/>
    <mergeCell ref="BD39:BI39"/>
    <mergeCell ref="BJ39:BO39"/>
    <mergeCell ref="BP39:BU39"/>
    <mergeCell ref="BV39:CA39"/>
    <mergeCell ref="CB39:CG39"/>
    <mergeCell ref="CH39:CM39"/>
    <mergeCell ref="L38:Q38"/>
    <mergeCell ref="R38:S38"/>
    <mergeCell ref="T38:Y38"/>
    <mergeCell ref="Z38:AE38"/>
    <mergeCell ref="AF38:AK38"/>
    <mergeCell ref="AL38:AQ38"/>
    <mergeCell ref="AR38:AW38"/>
    <mergeCell ref="AX38:BC38"/>
    <mergeCell ref="BD38:BI38"/>
    <mergeCell ref="R40:S40"/>
    <mergeCell ref="T40:Y40"/>
    <mergeCell ref="Z40:AE40"/>
    <mergeCell ref="AF40:AK40"/>
    <mergeCell ref="AL40:AQ40"/>
    <mergeCell ref="AR40:AW40"/>
    <mergeCell ref="AX40:BC40"/>
    <mergeCell ref="BD40:BI40"/>
    <mergeCell ref="CB38:CG38"/>
    <mergeCell ref="BJ40:BO40"/>
    <mergeCell ref="BV40:CA40"/>
    <mergeCell ref="Z42:AE42"/>
    <mergeCell ref="AF42:AK42"/>
    <mergeCell ref="AL42:AQ42"/>
    <mergeCell ref="AR42:AW42"/>
    <mergeCell ref="AX42:BC42"/>
    <mergeCell ref="BD42:BI42"/>
    <mergeCell ref="CB40:CG40"/>
    <mergeCell ref="CH40:CM40"/>
    <mergeCell ref="H41:K41"/>
    <mergeCell ref="L41:Q41"/>
    <mergeCell ref="R41:S41"/>
    <mergeCell ref="T41:Y41"/>
    <mergeCell ref="Z41:AE41"/>
    <mergeCell ref="AF41:AK41"/>
    <mergeCell ref="AL41:AQ41"/>
    <mergeCell ref="AR41:AW41"/>
    <mergeCell ref="AX41:BC41"/>
    <mergeCell ref="BD41:BI41"/>
    <mergeCell ref="BJ41:BO41"/>
    <mergeCell ref="BP41:BU41"/>
    <mergeCell ref="BV41:CA41"/>
    <mergeCell ref="CB41:CG41"/>
    <mergeCell ref="CH41:CM41"/>
    <mergeCell ref="L40:Q40"/>
    <mergeCell ref="AL44:AQ44"/>
    <mergeCell ref="AR44:AW44"/>
    <mergeCell ref="AX44:BC44"/>
    <mergeCell ref="BD44:BI44"/>
    <mergeCell ref="BV42:CA42"/>
    <mergeCell ref="CB42:CG42"/>
    <mergeCell ref="CH42:CM42"/>
    <mergeCell ref="L43:Q43"/>
    <mergeCell ref="R43:S43"/>
    <mergeCell ref="T43:Y43"/>
    <mergeCell ref="Z43:AE43"/>
    <mergeCell ref="AF43:AK43"/>
    <mergeCell ref="AL43:AQ43"/>
    <mergeCell ref="AR43:AW43"/>
    <mergeCell ref="AX43:BC43"/>
    <mergeCell ref="BD43:BI43"/>
    <mergeCell ref="BJ43:BO43"/>
    <mergeCell ref="BP43:BU43"/>
    <mergeCell ref="BV43:CA43"/>
    <mergeCell ref="CB43:CG43"/>
    <mergeCell ref="CH43:CM43"/>
    <mergeCell ref="L42:Q42"/>
    <mergeCell ref="R42:S42"/>
    <mergeCell ref="T42:Y42"/>
    <mergeCell ref="AX46:BC46"/>
    <mergeCell ref="BD46:BI46"/>
    <mergeCell ref="BV44:CA44"/>
    <mergeCell ref="CB44:CG44"/>
    <mergeCell ref="CH44:CM44"/>
    <mergeCell ref="L45:Q45"/>
    <mergeCell ref="R45:S45"/>
    <mergeCell ref="T45:Y45"/>
    <mergeCell ref="Z45:AE45"/>
    <mergeCell ref="AF45:AK45"/>
    <mergeCell ref="AL45:AQ45"/>
    <mergeCell ref="AR45:AW45"/>
    <mergeCell ref="AX45:BC45"/>
    <mergeCell ref="BD45:BI45"/>
    <mergeCell ref="BJ45:BO45"/>
    <mergeCell ref="BP45:BU45"/>
    <mergeCell ref="BV45:CA45"/>
    <mergeCell ref="CB45:CG45"/>
    <mergeCell ref="CH45:CM45"/>
    <mergeCell ref="L44:Q44"/>
    <mergeCell ref="R44:S44"/>
    <mergeCell ref="T44:Y44"/>
    <mergeCell ref="Z44:AE44"/>
    <mergeCell ref="AF44:AK44"/>
    <mergeCell ref="BV46:CA46"/>
    <mergeCell ref="CB46:CG46"/>
    <mergeCell ref="CH46:CM46"/>
    <mergeCell ref="L47:Q47"/>
    <mergeCell ref="R47:S47"/>
    <mergeCell ref="T47:Y47"/>
    <mergeCell ref="Z47:AE47"/>
    <mergeCell ref="AF47:AK47"/>
    <mergeCell ref="AL47:AQ47"/>
    <mergeCell ref="AR47:AW47"/>
    <mergeCell ref="AX47:BC47"/>
    <mergeCell ref="BD47:BI47"/>
    <mergeCell ref="BJ47:BO47"/>
    <mergeCell ref="BP47:BU47"/>
    <mergeCell ref="BV47:CA47"/>
    <mergeCell ref="CB47:CG47"/>
    <mergeCell ref="CH47:CM47"/>
    <mergeCell ref="L46:Q46"/>
    <mergeCell ref="R46:S46"/>
    <mergeCell ref="T46:Y46"/>
    <mergeCell ref="Z46:AE46"/>
    <mergeCell ref="AF46:AK46"/>
    <mergeCell ref="AL46:AQ46"/>
    <mergeCell ref="AR46:AW46"/>
    <mergeCell ref="BV48:CA48"/>
    <mergeCell ref="CB48:CG48"/>
    <mergeCell ref="CH48:CM48"/>
    <mergeCell ref="L48:Q48"/>
    <mergeCell ref="R48:S48"/>
    <mergeCell ref="T48:Y48"/>
    <mergeCell ref="Z48:AE48"/>
    <mergeCell ref="AF48:AK48"/>
    <mergeCell ref="AL48:AQ48"/>
    <mergeCell ref="AR48:AW48"/>
    <mergeCell ref="AX48:BC48"/>
    <mergeCell ref="BD48:BI48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&amp;L&amp;"HG丸ｺﾞｼｯｸM-PRO,標準"&amp;10-５４-　　Ｄ　農業・漁業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Ｄ-8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2018-03-19T07:22:03Z</dcterms:modified>
</cp:coreProperties>
</file>