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G－２" sheetId="1" r:id="rId1"/>
  </sheets>
  <calcPr calcId="145621"/>
</workbook>
</file>

<file path=xl/calcChain.xml><?xml version="1.0" encoding="utf-8"?>
<calcChain xmlns="http://schemas.openxmlformats.org/spreadsheetml/2006/main">
  <c r="M23" i="1" l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8" i="1"/>
  <c r="H8" i="1"/>
  <c r="M7" i="1"/>
  <c r="H7" i="1"/>
  <c r="M6" i="1"/>
  <c r="H6" i="1"/>
  <c r="M9" i="1"/>
  <c r="H9" i="1"/>
  <c r="M10" i="1"/>
  <c r="H10" i="1"/>
  <c r="CL10" i="1" l="1"/>
  <c r="CG10" i="1"/>
  <c r="CA10" i="1"/>
  <c r="BV10" i="1"/>
  <c r="BP10" i="1"/>
  <c r="BK10" i="1"/>
  <c r="BE10" i="1"/>
  <c r="AZ10" i="1"/>
  <c r="AT10" i="1"/>
  <c r="AO10" i="1"/>
  <c r="AI10" i="1"/>
  <c r="AD10" i="1"/>
  <c r="X10" i="1"/>
  <c r="S10" i="1"/>
</calcChain>
</file>

<file path=xl/sharedStrings.xml><?xml version="1.0" encoding="utf-8"?>
<sst xmlns="http://schemas.openxmlformats.org/spreadsheetml/2006/main" count="33" uniqueCount="20">
  <si>
    <t>総数</t>
    <rPh sb="0" eb="2">
      <t>ソウスウ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</si>
  <si>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</si>
  <si>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</si>
  <si>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</si>
  <si>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28年</t>
    <rPh sb="2" eb="3">
      <t>ネン</t>
    </rPh>
    <phoneticPr fontId="6"/>
  </si>
  <si>
    <t>区分</t>
    <rPh sb="0" eb="2">
      <t>クブン</t>
    </rPh>
    <phoneticPr fontId="3"/>
  </si>
  <si>
    <t>台数</t>
    <rPh sb="0" eb="2">
      <t>ダイスウ</t>
    </rPh>
    <phoneticPr fontId="3"/>
  </si>
  <si>
    <t>収入額</t>
    <rPh sb="0" eb="2">
      <t>シュウニュウ</t>
    </rPh>
    <rPh sb="2" eb="3">
      <t>ガク</t>
    </rPh>
    <phoneticPr fontId="3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</si>
  <si>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3"/>
  </si>
  <si>
    <t>明日都浜大津公共駐車場</t>
    <rPh sb="0" eb="2">
      <t>アス</t>
    </rPh>
    <rPh sb="2" eb="3">
      <t>ト</t>
    </rPh>
    <rPh sb="3" eb="4">
      <t>ハマ</t>
    </rPh>
    <rPh sb="4" eb="6">
      <t>オオツ</t>
    </rPh>
    <rPh sb="6" eb="8">
      <t>コウキョウ</t>
    </rPh>
    <rPh sb="8" eb="11">
      <t>チュウシャジョウ</t>
    </rPh>
    <phoneticPr fontId="6"/>
  </si>
  <si>
    <t>大津駅南口公共駐車場</t>
    <rPh sb="0" eb="3">
      <t>オオツエキ</t>
    </rPh>
    <rPh sb="3" eb="5">
      <t>ミナミグチ</t>
    </rPh>
    <rPh sb="5" eb="7">
      <t>コウキョウ</t>
    </rPh>
    <rPh sb="7" eb="10">
      <t>チュウシャジョウ</t>
    </rPh>
    <phoneticPr fontId="6"/>
  </si>
  <si>
    <t>大津駅北口公共駐車場</t>
    <rPh sb="0" eb="3">
      <t>オオツエキ</t>
    </rPh>
    <rPh sb="3" eb="5">
      <t>キタグチ</t>
    </rPh>
    <rPh sb="5" eb="7">
      <t>コウキョウ</t>
    </rPh>
    <rPh sb="7" eb="10">
      <t>チュウシャジョウ</t>
    </rPh>
    <phoneticPr fontId="6"/>
  </si>
  <si>
    <t>膳所駅前公共駐車場</t>
    <rPh sb="0" eb="2">
      <t>ゼゼ</t>
    </rPh>
    <rPh sb="2" eb="4">
      <t>エキマエ</t>
    </rPh>
    <rPh sb="4" eb="6">
      <t>コウキョウ</t>
    </rPh>
    <rPh sb="6" eb="9">
      <t>チュウシャジョウ</t>
    </rPh>
    <phoneticPr fontId="6"/>
  </si>
  <si>
    <t>晴嵐公共駐車場</t>
    <rPh sb="0" eb="2">
      <t>セイラン</t>
    </rPh>
    <rPh sb="2" eb="4">
      <t>コウキョウ</t>
    </rPh>
    <rPh sb="4" eb="7">
      <t>チュウシャジョウ</t>
    </rPh>
    <phoneticPr fontId="6"/>
  </si>
  <si>
    <t>浜大津公共駐車場</t>
    <rPh sb="0" eb="1">
      <t>ハマ</t>
    </rPh>
    <rPh sb="1" eb="3">
      <t>オオツ</t>
    </rPh>
    <rPh sb="3" eb="5">
      <t>コウキョウ</t>
    </rPh>
    <rPh sb="5" eb="8">
      <t>チュウシャジョウ</t>
    </rPh>
    <phoneticPr fontId="6"/>
  </si>
  <si>
    <t>Ｇ - ２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3"/>
  </si>
  <si>
    <t>(単位：台・円)</t>
    <rPh sb="1" eb="3">
      <t>タンイ</t>
    </rPh>
    <rPh sb="4" eb="5">
      <t>ダイ</t>
    </rPh>
    <rPh sb="6" eb="7">
      <t>エン</t>
    </rPh>
    <phoneticPr fontId="6"/>
  </si>
  <si>
    <t>台 数</t>
    <rPh sb="0" eb="1">
      <t>ダイ</t>
    </rPh>
    <rPh sb="2" eb="3">
      <t>スウ</t>
    </rPh>
    <phoneticPr fontId="3"/>
  </si>
  <si>
    <t>29年</t>
    <rPh sb="2" eb="3">
      <t>ネン</t>
    </rPh>
    <phoneticPr fontId="6"/>
  </si>
  <si>
    <t>資料 : 未来まちづくり部まちづくり計画課</t>
    <rPh sb="0" eb="2">
      <t>シリョウ</t>
    </rPh>
    <rPh sb="5" eb="7">
      <t>ミライ</t>
    </rPh>
    <rPh sb="12" eb="13">
      <t>ブ</t>
    </rPh>
    <rPh sb="18" eb="20">
      <t>ケイカク</t>
    </rPh>
    <rPh sb="20" eb="21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</si>
</sst>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7" fillId="0" borderId="5" xfId="0" applyNumberFormat="1" applyFont="1" applyBorder="1"/>
    <xf numFmtId="41" fontId="7" fillId="0" borderId="0" xfId="0" applyNumberFormat="1" applyFont="1" applyBorder="1"/>
    <xf numFmtId="41" fontId="7" fillId="0" borderId="0" xfId="0" applyNumberFormat="1" applyFont="1"/>
    <xf numFmtId="41" fontId="9" fillId="0" borderId="0" xfId="0" applyNumberFormat="1" applyFont="1" applyBorder="1"/>
    <xf numFmtId="41" fontId="9" fillId="0" borderId="0" xfId="0" applyNumberFormat="1" applyFont="1"/>
    <xf numFmtId="41" fontId="10" fillId="0" borderId="0" xfId="0" applyNumberFormat="1" applyFont="1"/>
    <xf numFmtId="41" fontId="9" fillId="0" borderId="1" xfId="1" applyNumberFormat="1" applyFont="1" applyBorder="1" applyAlignment="1"/>
    <xf numFmtId="41" fontId="9" fillId="0" borderId="0" xfId="0" applyNumberFormat="1" applyFont="1" applyBorder="1" applyAlignment="1"/>
    <xf numFmtId="41" fontId="10" fillId="0" borderId="0" xfId="0" applyNumberFormat="1" applyFont="1" applyBorder="1" applyAlignment="1"/>
    <xf numFmtId="41" fontId="9" fillId="0" borderId="1" xfId="0" applyNumberFormat="1" applyFont="1" applyBorder="1" applyAlignment="1"/>
    <xf numFmtId="41" fontId="10" fillId="0" borderId="1" xfId="0" applyNumberFormat="1" applyFont="1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1" fontId="9" fillId="0" borderId="0" xfId="1" applyNumberFormat="1" applyFont="1" applyBorder="1" applyAlignment="1"/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 indent="1"/>
    </xf>
    <xf numFmtId="0" fontId="12" fillId="0" borderId="10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 shrinkToFit="1"/>
    </xf>
    <xf numFmtId="0" fontId="11" fillId="0" borderId="2" xfId="0" applyFont="1" applyBorder="1" applyAlignment="1">
      <alignment horizontal="distributed" vertical="center" inden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0" xfId="0" applyFont="1" applyAlignment="1">
      <alignment horizontal="right"/>
    </xf>
    <xf numFmtId="41" fontId="7" fillId="0" borderId="5" xfId="0" applyNumberFormat="1" applyFont="1" applyBorder="1" applyAlignment="1"/>
    <xf numFmtId="41" fontId="7" fillId="0" borderId="0" xfId="0" applyNumberFormat="1" applyFont="1" applyBorder="1" applyAlignment="1"/>
    <xf numFmtId="41" fontId="8" fillId="0" borderId="0" xfId="0" applyNumberFormat="1" applyFont="1" applyBorder="1" applyAlignment="1"/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center"/>
    </xf>
    <xf numFmtId="41" fontId="7" fillId="0" borderId="0" xfId="1" applyNumberFormat="1" applyFont="1" applyBorder="1" applyAlignment="1"/>
    <xf numFmtId="0" fontId="4" fillId="0" borderId="4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7" fillId="0" borderId="6" xfId="0" applyNumberFormat="1" applyFont="1" applyBorder="1" applyAlignment="1"/>
    <xf numFmtId="41" fontId="7" fillId="0" borderId="1" xfId="0" applyNumberFormat="1" applyFont="1" applyBorder="1" applyAlignment="1"/>
    <xf numFmtId="41" fontId="8" fillId="0" borderId="1" xfId="0" applyNumberFormat="1" applyFont="1" applyBorder="1" applyAlignment="1"/>
    <xf numFmtId="41" fontId="7" fillId="0" borderId="1" xfId="1" applyNumberFormat="1" applyFont="1" applyBorder="1" applyAlignment="1"/>
    <xf numFmtId="0" fontId="4" fillId="0" borderId="1" xfId="0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41" fontId="13" fillId="0" borderId="5" xfId="0" applyNumberFormat="1" applyFont="1" applyBorder="1" applyAlignment="1"/>
    <xf numFmtId="41" fontId="13" fillId="0" borderId="0" xfId="0" applyNumberFormat="1" applyFont="1" applyBorder="1" applyAlignment="1"/>
    <xf numFmtId="41" fontId="14" fillId="0" borderId="0" xfId="0" applyNumberFormat="1" applyFont="1" applyBorder="1" applyAlignment="1"/>
    <xf numFmtId="41" fontId="13" fillId="0" borderId="0" xfId="1" applyNumberFormat="1" applyFont="1" applyBorder="1" applyAlignment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4"/>
  <sheetViews>
    <sheetView tabSelected="1" showWhiteSpace="0" zoomScaleNormal="100" workbookViewId="0">
      <selection activeCell="J28" sqref="J28"/>
    </sheetView>
  </sheetViews>
  <sheetFormatPr defaultColWidth="2.25" defaultRowHeight="13.5" x14ac:dyDescent="0.15"/>
  <cols>
    <col min="41" max="41" width="2.25" customWidth="1"/>
    <col min="57" max="57" width="2.25" customWidth="1"/>
    <col min="68" max="68" width="2.25" customWidth="1"/>
    <col min="74" max="74" width="2.25" customWidth="1"/>
  </cols>
  <sheetData>
    <row r="1" spans="1:95" ht="13.5" customHeight="1" x14ac:dyDescent="0.15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11"/>
      <c r="AP1" s="13"/>
      <c r="AQ1" s="11"/>
      <c r="AR1" s="10"/>
      <c r="AS1" s="10"/>
      <c r="AT1" s="10"/>
      <c r="AU1" s="10"/>
      <c r="AV1" s="10"/>
      <c r="AW1" s="10"/>
      <c r="AX1" s="10"/>
      <c r="AY1" s="10"/>
      <c r="AZ1" s="10"/>
      <c r="BA1" s="12"/>
      <c r="BB1" s="10"/>
      <c r="BC1" s="10"/>
      <c r="BD1" s="10"/>
      <c r="BE1" s="10"/>
      <c r="BF1" s="10"/>
      <c r="BG1" s="10"/>
      <c r="BH1" s="10"/>
    </row>
    <row r="2" spans="1:95" ht="13.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11"/>
      <c r="AP2" s="13"/>
      <c r="AQ2" s="11"/>
      <c r="AR2" s="10"/>
      <c r="AS2" s="10"/>
      <c r="AT2" s="10"/>
      <c r="AU2" s="10"/>
      <c r="AV2" s="10"/>
      <c r="AW2" s="10"/>
      <c r="AX2" s="10"/>
      <c r="AY2" s="10"/>
      <c r="AZ2" s="10"/>
      <c r="BA2" s="12"/>
      <c r="BB2" s="10"/>
      <c r="BC2" s="10"/>
      <c r="BD2" s="10"/>
      <c r="BE2" s="10"/>
      <c r="BF2" s="10"/>
      <c r="BG2" s="10"/>
      <c r="BH2" s="10"/>
    </row>
    <row r="3" spans="1:95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8"/>
      <c r="AO3" s="8"/>
      <c r="AP3" s="8"/>
      <c r="AQ3" s="8"/>
      <c r="AR3" s="8"/>
      <c r="AS3" s="8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7"/>
      <c r="BL3" s="7"/>
      <c r="BM3" s="7"/>
      <c r="BN3" s="7"/>
      <c r="BO3" s="7"/>
      <c r="CA3" s="65" t="s">
        <v>16</v>
      </c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</row>
    <row r="4" spans="1:95" ht="13.5" customHeight="1" x14ac:dyDescent="0.15">
      <c r="A4" s="53" t="s">
        <v>5</v>
      </c>
      <c r="B4" s="53"/>
      <c r="C4" s="53"/>
      <c r="D4" s="53"/>
      <c r="E4" s="53"/>
      <c r="F4" s="53"/>
      <c r="G4" s="53"/>
      <c r="H4" s="47" t="s">
        <v>0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38" t="s">
        <v>8</v>
      </c>
      <c r="T4" s="39"/>
      <c r="U4" s="39"/>
      <c r="V4" s="39"/>
      <c r="W4" s="39"/>
      <c r="X4" s="39"/>
      <c r="Y4" s="39"/>
      <c r="Z4" s="39"/>
      <c r="AA4" s="39"/>
      <c r="AB4" s="39"/>
      <c r="AC4" s="40"/>
      <c r="AD4" s="38" t="s">
        <v>9</v>
      </c>
      <c r="AE4" s="39"/>
      <c r="AF4" s="39"/>
      <c r="AG4" s="39"/>
      <c r="AH4" s="39"/>
      <c r="AI4" s="39"/>
      <c r="AJ4" s="39"/>
      <c r="AK4" s="39"/>
      <c r="AL4" s="39"/>
      <c r="AM4" s="39"/>
      <c r="AN4" s="40"/>
      <c r="AO4" s="28" t="s">
        <v>10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8" t="s">
        <v>11</v>
      </c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36" t="s">
        <v>12</v>
      </c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57" t="s">
        <v>13</v>
      </c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7" t="s">
        <v>14</v>
      </c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95" ht="13.5" customHeight="1" x14ac:dyDescent="0.15">
      <c r="A5" s="54"/>
      <c r="B5" s="54"/>
      <c r="C5" s="54"/>
      <c r="D5" s="54"/>
      <c r="E5" s="54"/>
      <c r="F5" s="54"/>
      <c r="G5" s="54"/>
      <c r="H5" s="41" t="s">
        <v>6</v>
      </c>
      <c r="I5" s="46"/>
      <c r="J5" s="42"/>
      <c r="K5" s="42"/>
      <c r="L5" s="43"/>
      <c r="M5" s="44" t="s">
        <v>7</v>
      </c>
      <c r="N5" s="45"/>
      <c r="O5" s="45"/>
      <c r="P5" s="45"/>
      <c r="Q5" s="45"/>
      <c r="R5" s="45"/>
      <c r="S5" s="41" t="s">
        <v>6</v>
      </c>
      <c r="T5" s="42"/>
      <c r="U5" s="42"/>
      <c r="V5" s="42"/>
      <c r="W5" s="43"/>
      <c r="X5" s="44" t="s">
        <v>7</v>
      </c>
      <c r="Y5" s="45"/>
      <c r="Z5" s="45"/>
      <c r="AA5" s="45"/>
      <c r="AB5" s="45"/>
      <c r="AC5" s="45"/>
      <c r="AD5" s="41" t="s">
        <v>6</v>
      </c>
      <c r="AE5" s="42"/>
      <c r="AF5" s="42"/>
      <c r="AG5" s="42"/>
      <c r="AH5" s="43"/>
      <c r="AI5" s="44" t="s">
        <v>7</v>
      </c>
      <c r="AJ5" s="45"/>
      <c r="AK5" s="45"/>
      <c r="AL5" s="45"/>
      <c r="AM5" s="45"/>
      <c r="AN5" s="45"/>
      <c r="AO5" s="34" t="s">
        <v>6</v>
      </c>
      <c r="AP5" s="35"/>
      <c r="AQ5" s="35"/>
      <c r="AR5" s="35"/>
      <c r="AS5" s="35"/>
      <c r="AT5" s="34" t="s">
        <v>7</v>
      </c>
      <c r="AU5" s="35"/>
      <c r="AV5" s="35"/>
      <c r="AW5" s="35"/>
      <c r="AX5" s="35"/>
      <c r="AY5" s="35"/>
      <c r="AZ5" s="30" t="s">
        <v>17</v>
      </c>
      <c r="BA5" s="31"/>
      <c r="BB5" s="32"/>
      <c r="BC5" s="32"/>
      <c r="BD5" s="33"/>
      <c r="BE5" s="34" t="s">
        <v>7</v>
      </c>
      <c r="BF5" s="35"/>
      <c r="BG5" s="35"/>
      <c r="BH5" s="35"/>
      <c r="BI5" s="35"/>
      <c r="BJ5" s="35"/>
      <c r="BK5" s="30" t="s">
        <v>17</v>
      </c>
      <c r="BL5" s="31"/>
      <c r="BM5" s="32"/>
      <c r="BN5" s="32"/>
      <c r="BO5" s="33"/>
      <c r="BP5" s="34" t="s">
        <v>7</v>
      </c>
      <c r="BQ5" s="35"/>
      <c r="BR5" s="35"/>
      <c r="BS5" s="35"/>
      <c r="BT5" s="35"/>
      <c r="BU5" s="35"/>
      <c r="BV5" s="44" t="s">
        <v>6</v>
      </c>
      <c r="BW5" s="45"/>
      <c r="BX5" s="45"/>
      <c r="BY5" s="45"/>
      <c r="BZ5" s="45"/>
      <c r="CA5" s="44" t="s">
        <v>7</v>
      </c>
      <c r="CB5" s="45"/>
      <c r="CC5" s="45"/>
      <c r="CD5" s="45"/>
      <c r="CE5" s="45"/>
      <c r="CF5" s="45"/>
      <c r="CG5" s="41" t="s">
        <v>17</v>
      </c>
      <c r="CH5" s="46"/>
      <c r="CI5" s="42"/>
      <c r="CJ5" s="42"/>
      <c r="CK5" s="43"/>
      <c r="CL5" s="44" t="s">
        <v>7</v>
      </c>
      <c r="CM5" s="45"/>
      <c r="CN5" s="45"/>
      <c r="CO5" s="45"/>
      <c r="CP5" s="45"/>
      <c r="CQ5" s="45"/>
    </row>
    <row r="6" spans="1:95" ht="15" customHeight="1" x14ac:dyDescent="0.15">
      <c r="A6" s="6" t="s">
        <v>1</v>
      </c>
      <c r="B6" s="6"/>
      <c r="C6" s="55">
        <v>24</v>
      </c>
      <c r="D6" s="55"/>
      <c r="E6" s="55"/>
      <c r="F6" s="2" t="s">
        <v>2</v>
      </c>
      <c r="G6" s="2"/>
      <c r="H6" s="68">
        <f t="shared" ref="H6:H8" si="0">SUM(S6+AD6+AO6+AZ6+BK6+BV6+CG6)</f>
        <v>643685</v>
      </c>
      <c r="I6" s="69"/>
      <c r="J6" s="70"/>
      <c r="K6" s="70"/>
      <c r="L6" s="70"/>
      <c r="M6" s="71">
        <f t="shared" ref="M6:M8" si="1">SUM(X6+AI6+AT6+BE6+BP6+CA6+CL6)</f>
        <v>238493900</v>
      </c>
      <c r="N6" s="71"/>
      <c r="O6" s="71"/>
      <c r="P6" s="71"/>
      <c r="Q6" s="71"/>
      <c r="R6" s="71"/>
      <c r="S6" s="21">
        <v>39792</v>
      </c>
      <c r="T6" s="21"/>
      <c r="U6" s="21"/>
      <c r="V6" s="21"/>
      <c r="W6" s="21"/>
      <c r="X6" s="27">
        <v>18143450</v>
      </c>
      <c r="Y6" s="27"/>
      <c r="Z6" s="27"/>
      <c r="AA6" s="27"/>
      <c r="AB6" s="27"/>
      <c r="AC6" s="27"/>
      <c r="AD6" s="21">
        <v>212773</v>
      </c>
      <c r="AE6" s="21"/>
      <c r="AF6" s="21"/>
      <c r="AG6" s="21"/>
      <c r="AH6" s="21"/>
      <c r="AI6" s="27">
        <v>67224330</v>
      </c>
      <c r="AJ6" s="27"/>
      <c r="AK6" s="27"/>
      <c r="AL6" s="27"/>
      <c r="AM6" s="27"/>
      <c r="AN6" s="27"/>
      <c r="AO6" s="21">
        <v>24538</v>
      </c>
      <c r="AP6" s="22"/>
      <c r="AQ6" s="22"/>
      <c r="AR6" s="22"/>
      <c r="AS6" s="22"/>
      <c r="AT6" s="27">
        <v>21625280</v>
      </c>
      <c r="AU6" s="27"/>
      <c r="AV6" s="27"/>
      <c r="AW6" s="27"/>
      <c r="AX6" s="27"/>
      <c r="AY6" s="27"/>
      <c r="AZ6" s="21">
        <v>149573</v>
      </c>
      <c r="BA6" s="21"/>
      <c r="BB6" s="22"/>
      <c r="BC6" s="22"/>
      <c r="BD6" s="22"/>
      <c r="BE6" s="27">
        <v>51445410</v>
      </c>
      <c r="BF6" s="27"/>
      <c r="BG6" s="27"/>
      <c r="BH6" s="27"/>
      <c r="BI6" s="27"/>
      <c r="BJ6" s="27"/>
      <c r="BK6" s="21">
        <v>81136</v>
      </c>
      <c r="BL6" s="21"/>
      <c r="BM6" s="22"/>
      <c r="BN6" s="22"/>
      <c r="BO6" s="22"/>
      <c r="BP6" s="27">
        <v>25594590</v>
      </c>
      <c r="BQ6" s="27"/>
      <c r="BR6" s="27"/>
      <c r="BS6" s="27"/>
      <c r="BT6" s="27"/>
      <c r="BU6" s="27"/>
      <c r="BV6" s="21">
        <v>23168</v>
      </c>
      <c r="BW6" s="22"/>
      <c r="BX6" s="22"/>
      <c r="BY6" s="22"/>
      <c r="BZ6" s="22"/>
      <c r="CA6" s="27">
        <v>5143450</v>
      </c>
      <c r="CB6" s="27"/>
      <c r="CC6" s="27"/>
      <c r="CD6" s="27"/>
      <c r="CE6" s="27"/>
      <c r="CF6" s="27"/>
      <c r="CG6" s="21">
        <v>112705</v>
      </c>
      <c r="CH6" s="21"/>
      <c r="CI6" s="22"/>
      <c r="CJ6" s="22"/>
      <c r="CK6" s="22"/>
      <c r="CL6" s="27">
        <v>49317390</v>
      </c>
      <c r="CM6" s="27"/>
      <c r="CN6" s="27"/>
      <c r="CO6" s="27"/>
      <c r="CP6" s="27"/>
      <c r="CQ6" s="27"/>
    </row>
    <row r="7" spans="1:95" ht="15" customHeight="1" x14ac:dyDescent="0.15">
      <c r="A7" s="2"/>
      <c r="B7" s="2"/>
      <c r="C7" s="55">
        <v>25</v>
      </c>
      <c r="D7" s="55"/>
      <c r="E7" s="55"/>
      <c r="F7" s="2"/>
      <c r="G7" s="2"/>
      <c r="H7" s="68">
        <f t="shared" si="0"/>
        <v>637949</v>
      </c>
      <c r="I7" s="69"/>
      <c r="J7" s="70"/>
      <c r="K7" s="70"/>
      <c r="L7" s="70"/>
      <c r="M7" s="71">
        <f t="shared" si="1"/>
        <v>239236905</v>
      </c>
      <c r="N7" s="71"/>
      <c r="O7" s="71"/>
      <c r="P7" s="71"/>
      <c r="Q7" s="71"/>
      <c r="R7" s="71"/>
      <c r="S7" s="21">
        <v>40662</v>
      </c>
      <c r="T7" s="21"/>
      <c r="U7" s="21"/>
      <c r="V7" s="21"/>
      <c r="W7" s="21"/>
      <c r="X7" s="27">
        <v>18010030</v>
      </c>
      <c r="Y7" s="27"/>
      <c r="Z7" s="27"/>
      <c r="AA7" s="27"/>
      <c r="AB7" s="27"/>
      <c r="AC7" s="27"/>
      <c r="AD7" s="21">
        <v>203659</v>
      </c>
      <c r="AE7" s="21"/>
      <c r="AF7" s="21"/>
      <c r="AG7" s="21"/>
      <c r="AH7" s="21"/>
      <c r="AI7" s="27">
        <v>65528435</v>
      </c>
      <c r="AJ7" s="27"/>
      <c r="AK7" s="27"/>
      <c r="AL7" s="27"/>
      <c r="AM7" s="27"/>
      <c r="AN7" s="27"/>
      <c r="AO7" s="21">
        <v>26592</v>
      </c>
      <c r="AP7" s="22"/>
      <c r="AQ7" s="22"/>
      <c r="AR7" s="22"/>
      <c r="AS7" s="22"/>
      <c r="AT7" s="27">
        <v>24672760</v>
      </c>
      <c r="AU7" s="27"/>
      <c r="AV7" s="27"/>
      <c r="AW7" s="27"/>
      <c r="AX7" s="27"/>
      <c r="AY7" s="27"/>
      <c r="AZ7" s="21">
        <v>143495</v>
      </c>
      <c r="BA7" s="21"/>
      <c r="BB7" s="22"/>
      <c r="BC7" s="22"/>
      <c r="BD7" s="22"/>
      <c r="BE7" s="27">
        <v>50727520</v>
      </c>
      <c r="BF7" s="27"/>
      <c r="BG7" s="27"/>
      <c r="BH7" s="27"/>
      <c r="BI7" s="27"/>
      <c r="BJ7" s="27"/>
      <c r="BK7" s="21">
        <v>84646</v>
      </c>
      <c r="BL7" s="21"/>
      <c r="BM7" s="22"/>
      <c r="BN7" s="22"/>
      <c r="BO7" s="22"/>
      <c r="BP7" s="27">
        <v>24711240</v>
      </c>
      <c r="BQ7" s="27"/>
      <c r="BR7" s="27"/>
      <c r="BS7" s="27"/>
      <c r="BT7" s="27"/>
      <c r="BU7" s="27"/>
      <c r="BV7" s="21">
        <v>24500</v>
      </c>
      <c r="BW7" s="22"/>
      <c r="BX7" s="22"/>
      <c r="BY7" s="22"/>
      <c r="BZ7" s="22"/>
      <c r="CA7" s="27">
        <v>5242700</v>
      </c>
      <c r="CB7" s="27"/>
      <c r="CC7" s="27"/>
      <c r="CD7" s="27"/>
      <c r="CE7" s="27"/>
      <c r="CF7" s="27"/>
      <c r="CG7" s="21">
        <v>114395</v>
      </c>
      <c r="CH7" s="21"/>
      <c r="CI7" s="22"/>
      <c r="CJ7" s="22"/>
      <c r="CK7" s="22"/>
      <c r="CL7" s="27">
        <v>50344220</v>
      </c>
      <c r="CM7" s="27"/>
      <c r="CN7" s="27"/>
      <c r="CO7" s="27"/>
      <c r="CP7" s="27"/>
      <c r="CQ7" s="27"/>
    </row>
    <row r="8" spans="1:95" ht="15" customHeight="1" x14ac:dyDescent="0.15">
      <c r="A8" s="2"/>
      <c r="B8" s="2"/>
      <c r="C8" s="55">
        <v>26</v>
      </c>
      <c r="D8" s="55"/>
      <c r="E8" s="55"/>
      <c r="F8" s="2"/>
      <c r="G8" s="2"/>
      <c r="H8" s="68">
        <f t="shared" si="0"/>
        <v>632905</v>
      </c>
      <c r="I8" s="69"/>
      <c r="J8" s="70"/>
      <c r="K8" s="70"/>
      <c r="L8" s="70"/>
      <c r="M8" s="71">
        <f t="shared" si="1"/>
        <v>246203140</v>
      </c>
      <c r="N8" s="71"/>
      <c r="O8" s="71"/>
      <c r="P8" s="71"/>
      <c r="Q8" s="71"/>
      <c r="R8" s="71"/>
      <c r="S8" s="21">
        <v>41411</v>
      </c>
      <c r="T8" s="21"/>
      <c r="U8" s="22"/>
      <c r="V8" s="22"/>
      <c r="W8" s="22"/>
      <c r="X8" s="27">
        <v>18637790</v>
      </c>
      <c r="Y8" s="27"/>
      <c r="Z8" s="27"/>
      <c r="AA8" s="27"/>
      <c r="AB8" s="27"/>
      <c r="AC8" s="27"/>
      <c r="AD8" s="21">
        <v>196684</v>
      </c>
      <c r="AE8" s="21"/>
      <c r="AF8" s="22"/>
      <c r="AG8" s="22"/>
      <c r="AH8" s="22"/>
      <c r="AI8" s="27">
        <v>68584010</v>
      </c>
      <c r="AJ8" s="27"/>
      <c r="AK8" s="27"/>
      <c r="AL8" s="27"/>
      <c r="AM8" s="27"/>
      <c r="AN8" s="27"/>
      <c r="AO8" s="21">
        <v>28194</v>
      </c>
      <c r="AP8" s="22"/>
      <c r="AQ8" s="22"/>
      <c r="AR8" s="22"/>
      <c r="AS8" s="22"/>
      <c r="AT8" s="27">
        <v>27966480</v>
      </c>
      <c r="AU8" s="27"/>
      <c r="AV8" s="27"/>
      <c r="AW8" s="27"/>
      <c r="AX8" s="27"/>
      <c r="AY8" s="27"/>
      <c r="AZ8" s="21">
        <v>139298</v>
      </c>
      <c r="BA8" s="21"/>
      <c r="BB8" s="22"/>
      <c r="BC8" s="22"/>
      <c r="BD8" s="22"/>
      <c r="BE8" s="27">
        <v>49668300</v>
      </c>
      <c r="BF8" s="27"/>
      <c r="BG8" s="27"/>
      <c r="BH8" s="27"/>
      <c r="BI8" s="27"/>
      <c r="BJ8" s="27"/>
      <c r="BK8" s="21">
        <v>88645</v>
      </c>
      <c r="BL8" s="21"/>
      <c r="BM8" s="22"/>
      <c r="BN8" s="22"/>
      <c r="BO8" s="22"/>
      <c r="BP8" s="27">
        <v>26578810</v>
      </c>
      <c r="BQ8" s="27"/>
      <c r="BR8" s="27"/>
      <c r="BS8" s="27"/>
      <c r="BT8" s="27"/>
      <c r="BU8" s="27"/>
      <c r="BV8" s="21">
        <v>24370</v>
      </c>
      <c r="BW8" s="22"/>
      <c r="BX8" s="22"/>
      <c r="BY8" s="22"/>
      <c r="BZ8" s="22"/>
      <c r="CA8" s="27">
        <v>4606870</v>
      </c>
      <c r="CB8" s="27"/>
      <c r="CC8" s="27"/>
      <c r="CD8" s="27"/>
      <c r="CE8" s="27"/>
      <c r="CF8" s="27"/>
      <c r="CG8" s="21">
        <v>114303</v>
      </c>
      <c r="CH8" s="21"/>
      <c r="CI8" s="22"/>
      <c r="CJ8" s="22"/>
      <c r="CK8" s="22"/>
      <c r="CL8" s="27">
        <v>50160880</v>
      </c>
      <c r="CM8" s="27"/>
      <c r="CN8" s="27"/>
      <c r="CO8" s="27"/>
      <c r="CP8" s="27"/>
      <c r="CQ8" s="27"/>
    </row>
    <row r="9" spans="1:95" ht="15" customHeight="1" x14ac:dyDescent="0.15">
      <c r="A9" s="2"/>
      <c r="B9" s="2"/>
      <c r="C9" s="55">
        <v>27</v>
      </c>
      <c r="D9" s="55"/>
      <c r="E9" s="55"/>
      <c r="F9" s="2"/>
      <c r="G9" s="2"/>
      <c r="H9" s="50">
        <f>SUM(S9+AD9+AO9+AZ9+BK9+BV9+CG9)</f>
        <v>634117</v>
      </c>
      <c r="I9" s="51"/>
      <c r="J9" s="52"/>
      <c r="K9" s="52"/>
      <c r="L9" s="52"/>
      <c r="M9" s="56">
        <f>SUM(X9+AI9+AT9+BE9+BP9+CA9+CL9)</f>
        <v>240761938</v>
      </c>
      <c r="N9" s="56"/>
      <c r="O9" s="56"/>
      <c r="P9" s="56"/>
      <c r="Q9" s="56"/>
      <c r="R9" s="56"/>
      <c r="S9" s="21">
        <v>43182</v>
      </c>
      <c r="T9" s="21"/>
      <c r="U9" s="22"/>
      <c r="V9" s="22"/>
      <c r="W9" s="22"/>
      <c r="X9" s="27">
        <v>17973740</v>
      </c>
      <c r="Y9" s="27"/>
      <c r="Z9" s="27"/>
      <c r="AA9" s="27"/>
      <c r="AB9" s="27"/>
      <c r="AC9" s="27"/>
      <c r="AD9" s="21">
        <v>208306</v>
      </c>
      <c r="AE9" s="21"/>
      <c r="AF9" s="22"/>
      <c r="AG9" s="22"/>
      <c r="AH9" s="22"/>
      <c r="AI9" s="27">
        <v>70258768</v>
      </c>
      <c r="AJ9" s="27"/>
      <c r="AK9" s="27"/>
      <c r="AL9" s="27"/>
      <c r="AM9" s="27"/>
      <c r="AN9" s="27"/>
      <c r="AO9" s="21">
        <v>27251</v>
      </c>
      <c r="AP9" s="22"/>
      <c r="AQ9" s="22"/>
      <c r="AR9" s="22"/>
      <c r="AS9" s="22"/>
      <c r="AT9" s="27">
        <v>26660980</v>
      </c>
      <c r="AU9" s="27"/>
      <c r="AV9" s="27"/>
      <c r="AW9" s="27"/>
      <c r="AX9" s="27"/>
      <c r="AY9" s="27"/>
      <c r="AZ9" s="21">
        <v>129417</v>
      </c>
      <c r="BA9" s="21"/>
      <c r="BB9" s="22"/>
      <c r="BC9" s="22"/>
      <c r="BD9" s="22"/>
      <c r="BE9" s="27">
        <v>46725240</v>
      </c>
      <c r="BF9" s="27"/>
      <c r="BG9" s="27"/>
      <c r="BH9" s="27"/>
      <c r="BI9" s="27"/>
      <c r="BJ9" s="27"/>
      <c r="BK9" s="21">
        <v>73083</v>
      </c>
      <c r="BL9" s="21"/>
      <c r="BM9" s="22"/>
      <c r="BN9" s="22"/>
      <c r="BO9" s="22"/>
      <c r="BP9" s="27">
        <v>22875230</v>
      </c>
      <c r="BQ9" s="27"/>
      <c r="BR9" s="27"/>
      <c r="BS9" s="27"/>
      <c r="BT9" s="27"/>
      <c r="BU9" s="27"/>
      <c r="BV9" s="21">
        <v>26599</v>
      </c>
      <c r="BW9" s="22"/>
      <c r="BX9" s="22"/>
      <c r="BY9" s="22"/>
      <c r="BZ9" s="22"/>
      <c r="CA9" s="27">
        <v>4875880</v>
      </c>
      <c r="CB9" s="27"/>
      <c r="CC9" s="27"/>
      <c r="CD9" s="27"/>
      <c r="CE9" s="27"/>
      <c r="CF9" s="27"/>
      <c r="CG9" s="21">
        <v>126279</v>
      </c>
      <c r="CH9" s="21"/>
      <c r="CI9" s="22"/>
      <c r="CJ9" s="22"/>
      <c r="CK9" s="22"/>
      <c r="CL9" s="27">
        <v>51392100</v>
      </c>
      <c r="CM9" s="27"/>
      <c r="CN9" s="27"/>
      <c r="CO9" s="27"/>
      <c r="CP9" s="27"/>
      <c r="CQ9" s="27"/>
    </row>
    <row r="10" spans="1:95" s="72" customFormat="1" ht="15" customHeight="1" x14ac:dyDescent="0.15">
      <c r="A10" s="66"/>
      <c r="B10" s="66"/>
      <c r="C10" s="67">
        <v>28</v>
      </c>
      <c r="D10" s="67"/>
      <c r="E10" s="67"/>
      <c r="F10" s="66"/>
      <c r="G10" s="66"/>
      <c r="H10" s="68">
        <f>SUM(S10+AD10+AO10+AZ10+BK10+BV10+CG10)</f>
        <v>632849</v>
      </c>
      <c r="I10" s="69"/>
      <c r="J10" s="70"/>
      <c r="K10" s="70"/>
      <c r="L10" s="70"/>
      <c r="M10" s="71">
        <f>SUM(X10+AI10+AT10+BE10+BP10+CA10+CL10)</f>
        <v>247653954</v>
      </c>
      <c r="N10" s="71"/>
      <c r="O10" s="71"/>
      <c r="P10" s="71"/>
      <c r="Q10" s="71"/>
      <c r="R10" s="71"/>
      <c r="S10" s="21">
        <f>SUM(S12:W23)</f>
        <v>45947</v>
      </c>
      <c r="T10" s="21"/>
      <c r="U10" s="22"/>
      <c r="V10" s="22"/>
      <c r="W10" s="22"/>
      <c r="X10" s="27">
        <f>SUM(X12:AC23)</f>
        <v>19665250</v>
      </c>
      <c r="Y10" s="27"/>
      <c r="Z10" s="27"/>
      <c r="AA10" s="27"/>
      <c r="AB10" s="27"/>
      <c r="AC10" s="27"/>
      <c r="AD10" s="21">
        <f>SUM(AD12:AH23)</f>
        <v>208131</v>
      </c>
      <c r="AE10" s="21"/>
      <c r="AF10" s="22"/>
      <c r="AG10" s="22"/>
      <c r="AH10" s="22"/>
      <c r="AI10" s="27">
        <f t="shared" ref="AI10" si="2">SUM(AI12:AN23)</f>
        <v>70341254</v>
      </c>
      <c r="AJ10" s="27"/>
      <c r="AK10" s="27"/>
      <c r="AL10" s="27"/>
      <c r="AM10" s="27"/>
      <c r="AN10" s="27"/>
      <c r="AO10" s="21">
        <f>SUM(AO12:AS23)</f>
        <v>28695</v>
      </c>
      <c r="AP10" s="22"/>
      <c r="AQ10" s="22"/>
      <c r="AR10" s="22"/>
      <c r="AS10" s="22"/>
      <c r="AT10" s="27">
        <f>SUM(AT12:AY23)</f>
        <v>28117380</v>
      </c>
      <c r="AU10" s="27"/>
      <c r="AV10" s="27"/>
      <c r="AW10" s="27"/>
      <c r="AX10" s="27"/>
      <c r="AY10" s="27"/>
      <c r="AZ10" s="21">
        <f>SUM(AZ12:BD23)</f>
        <v>127722</v>
      </c>
      <c r="BA10" s="21"/>
      <c r="BB10" s="22"/>
      <c r="BC10" s="22"/>
      <c r="BD10" s="22"/>
      <c r="BE10" s="27">
        <f t="shared" ref="BE10" si="3">SUM(BE12:BJ23)</f>
        <v>46229460</v>
      </c>
      <c r="BF10" s="27"/>
      <c r="BG10" s="27"/>
      <c r="BH10" s="27"/>
      <c r="BI10" s="27"/>
      <c r="BJ10" s="27"/>
      <c r="BK10" s="21">
        <f>SUM(BK12:BO23)</f>
        <v>61712</v>
      </c>
      <c r="BL10" s="21"/>
      <c r="BM10" s="22"/>
      <c r="BN10" s="22"/>
      <c r="BO10" s="22"/>
      <c r="BP10" s="27">
        <f t="shared" ref="BP10" si="4">SUM(BP12:BU23)</f>
        <v>21666750</v>
      </c>
      <c r="BQ10" s="27"/>
      <c r="BR10" s="27"/>
      <c r="BS10" s="27"/>
      <c r="BT10" s="27"/>
      <c r="BU10" s="27"/>
      <c r="BV10" s="21">
        <f>SUM(BV12:BZ23)</f>
        <v>26471</v>
      </c>
      <c r="BW10" s="22"/>
      <c r="BX10" s="22"/>
      <c r="BY10" s="22"/>
      <c r="BZ10" s="22"/>
      <c r="CA10" s="27">
        <f>SUM(CA12:CF23)</f>
        <v>5109890</v>
      </c>
      <c r="CB10" s="27"/>
      <c r="CC10" s="27"/>
      <c r="CD10" s="27"/>
      <c r="CE10" s="27"/>
      <c r="CF10" s="27"/>
      <c r="CG10" s="21">
        <f>SUM(CG12:CK23)</f>
        <v>134171</v>
      </c>
      <c r="CH10" s="21"/>
      <c r="CI10" s="22"/>
      <c r="CJ10" s="22"/>
      <c r="CK10" s="22"/>
      <c r="CL10" s="27">
        <f t="shared" ref="CL10" si="5">SUM(CL12:CQ23)</f>
        <v>56523970</v>
      </c>
      <c r="CM10" s="27"/>
      <c r="CN10" s="27"/>
      <c r="CO10" s="27"/>
      <c r="CP10" s="27"/>
      <c r="CQ10" s="27"/>
    </row>
    <row r="11" spans="1:95" ht="15" customHeight="1" x14ac:dyDescent="0.15">
      <c r="A11" s="2"/>
      <c r="B11" s="2"/>
      <c r="C11" s="2"/>
      <c r="D11" s="2"/>
      <c r="E11" s="2"/>
      <c r="F11" s="2"/>
      <c r="G11" s="2"/>
      <c r="H11" s="14"/>
      <c r="I11" s="15"/>
      <c r="J11" s="15"/>
      <c r="K11" s="16"/>
      <c r="L11" s="16"/>
      <c r="M11" s="15"/>
      <c r="N11" s="16"/>
      <c r="O11" s="16"/>
      <c r="P11" s="16"/>
      <c r="Q11" s="16"/>
      <c r="R11" s="16"/>
      <c r="S11" s="17"/>
      <c r="T11" s="17"/>
      <c r="U11" s="17"/>
      <c r="V11" s="18"/>
      <c r="W11" s="17"/>
      <c r="X11" s="18"/>
      <c r="Y11" s="18"/>
      <c r="Z11" s="18"/>
      <c r="AA11" s="18"/>
      <c r="AB11" s="18"/>
      <c r="AC11" s="18"/>
      <c r="AD11" s="17"/>
      <c r="AE11" s="17"/>
      <c r="AF11" s="17"/>
      <c r="AG11" s="18"/>
      <c r="AH11" s="17"/>
      <c r="AI11" s="18"/>
      <c r="AJ11" s="18"/>
      <c r="AK11" s="18"/>
      <c r="AL11" s="18"/>
      <c r="AM11" s="18"/>
      <c r="AN11" s="18"/>
      <c r="AO11" s="17"/>
      <c r="AP11" s="17"/>
      <c r="AQ11" s="18"/>
      <c r="AR11" s="18"/>
      <c r="AS11" s="17"/>
      <c r="AT11" s="18"/>
      <c r="AU11" s="18"/>
      <c r="AV11" s="18"/>
      <c r="AW11" s="18"/>
      <c r="AX11" s="18"/>
      <c r="AY11" s="18"/>
      <c r="AZ11" s="17"/>
      <c r="BA11" s="17"/>
      <c r="BB11" s="17"/>
      <c r="BC11" s="18"/>
      <c r="BD11" s="17"/>
      <c r="BE11" s="18"/>
      <c r="BF11" s="18"/>
      <c r="BG11" s="18"/>
      <c r="BH11" s="18"/>
      <c r="BI11" s="18"/>
      <c r="BJ11" s="19"/>
      <c r="BK11" s="17"/>
      <c r="BL11" s="17"/>
      <c r="BM11" s="17"/>
      <c r="BN11" s="18"/>
      <c r="BO11" s="17"/>
      <c r="BP11" s="18"/>
      <c r="BQ11" s="18"/>
      <c r="BR11" s="18"/>
      <c r="BS11" s="18"/>
      <c r="BT11" s="18"/>
      <c r="BU11" s="19"/>
      <c r="BV11" s="17"/>
      <c r="BW11" s="17"/>
      <c r="BX11" s="18"/>
      <c r="BY11" s="18"/>
      <c r="BZ11" s="17"/>
      <c r="CA11" s="18"/>
      <c r="CB11" s="18"/>
      <c r="CC11" s="18"/>
      <c r="CD11" s="18"/>
      <c r="CE11" s="18"/>
      <c r="CF11" s="19"/>
      <c r="CG11" s="17"/>
      <c r="CH11" s="17"/>
      <c r="CI11" s="17"/>
      <c r="CJ11" s="18"/>
      <c r="CK11" s="17"/>
      <c r="CL11" s="18"/>
      <c r="CM11" s="18"/>
      <c r="CN11" s="18"/>
      <c r="CO11" s="18"/>
      <c r="CP11" s="18"/>
      <c r="CQ11" s="19"/>
    </row>
    <row r="12" spans="1:95" ht="15" customHeight="1" x14ac:dyDescent="0.15">
      <c r="A12" s="2"/>
      <c r="B12" s="49" t="s">
        <v>4</v>
      </c>
      <c r="C12" s="49"/>
      <c r="D12" s="49"/>
      <c r="E12" s="4">
        <v>4</v>
      </c>
      <c r="F12" s="3" t="s">
        <v>3</v>
      </c>
      <c r="G12" s="2"/>
      <c r="H12" s="50">
        <f>SUM(S12+AD12+AO12+AZ12+BK12+BV12+CG12)</f>
        <v>52603</v>
      </c>
      <c r="I12" s="51"/>
      <c r="J12" s="52"/>
      <c r="K12" s="52"/>
      <c r="L12" s="52"/>
      <c r="M12" s="56">
        <f>SUM(X12+AI12+AT12+BE12+BP12+CA12+CL12)</f>
        <v>20153310</v>
      </c>
      <c r="N12" s="56"/>
      <c r="O12" s="56"/>
      <c r="P12" s="56"/>
      <c r="Q12" s="56"/>
      <c r="R12" s="56"/>
      <c r="S12" s="21">
        <v>3762</v>
      </c>
      <c r="T12" s="21"/>
      <c r="U12" s="21"/>
      <c r="V12" s="21"/>
      <c r="W12" s="21"/>
      <c r="X12" s="27">
        <v>1554320</v>
      </c>
      <c r="Y12" s="27"/>
      <c r="Z12" s="27"/>
      <c r="AA12" s="27"/>
      <c r="AB12" s="27"/>
      <c r="AC12" s="27"/>
      <c r="AD12" s="21">
        <v>16889</v>
      </c>
      <c r="AE12" s="21"/>
      <c r="AF12" s="21"/>
      <c r="AG12" s="21"/>
      <c r="AH12" s="21"/>
      <c r="AI12" s="27">
        <v>5454780</v>
      </c>
      <c r="AJ12" s="27"/>
      <c r="AK12" s="27"/>
      <c r="AL12" s="27"/>
      <c r="AM12" s="27"/>
      <c r="AN12" s="27"/>
      <c r="AO12" s="21">
        <v>2233</v>
      </c>
      <c r="AP12" s="22"/>
      <c r="AQ12" s="22"/>
      <c r="AR12" s="22"/>
      <c r="AS12" s="22"/>
      <c r="AT12" s="27">
        <v>2308400</v>
      </c>
      <c r="AU12" s="27"/>
      <c r="AV12" s="27"/>
      <c r="AW12" s="27"/>
      <c r="AX12" s="27"/>
      <c r="AY12" s="27"/>
      <c r="AZ12" s="21">
        <v>10605</v>
      </c>
      <c r="BA12" s="21"/>
      <c r="BB12" s="22"/>
      <c r="BC12" s="22"/>
      <c r="BD12" s="22"/>
      <c r="BE12" s="27">
        <v>3838650</v>
      </c>
      <c r="BF12" s="27"/>
      <c r="BG12" s="27"/>
      <c r="BH12" s="27"/>
      <c r="BI12" s="27"/>
      <c r="BJ12" s="27"/>
      <c r="BK12" s="21">
        <v>5235</v>
      </c>
      <c r="BL12" s="21"/>
      <c r="BM12" s="22"/>
      <c r="BN12" s="22"/>
      <c r="BO12" s="22"/>
      <c r="BP12" s="27">
        <v>1846470</v>
      </c>
      <c r="BQ12" s="27"/>
      <c r="BR12" s="27"/>
      <c r="BS12" s="27"/>
      <c r="BT12" s="27"/>
      <c r="BU12" s="27"/>
      <c r="BV12" s="21">
        <v>2222</v>
      </c>
      <c r="BW12" s="22"/>
      <c r="BX12" s="22"/>
      <c r="BY12" s="22"/>
      <c r="BZ12" s="22"/>
      <c r="CA12" s="27">
        <v>413740</v>
      </c>
      <c r="CB12" s="27"/>
      <c r="CC12" s="27"/>
      <c r="CD12" s="27"/>
      <c r="CE12" s="27"/>
      <c r="CF12" s="27"/>
      <c r="CG12" s="21">
        <v>11657</v>
      </c>
      <c r="CH12" s="21"/>
      <c r="CI12" s="22"/>
      <c r="CJ12" s="22"/>
      <c r="CK12" s="22"/>
      <c r="CL12" s="27">
        <v>4736950</v>
      </c>
      <c r="CM12" s="27"/>
      <c r="CN12" s="27"/>
      <c r="CO12" s="27"/>
      <c r="CP12" s="27"/>
      <c r="CQ12" s="27"/>
    </row>
    <row r="13" spans="1:95" ht="15" customHeight="1" x14ac:dyDescent="0.15">
      <c r="A13" s="2"/>
      <c r="B13" s="2"/>
      <c r="C13" s="2"/>
      <c r="D13" s="2"/>
      <c r="E13" s="4">
        <v>5</v>
      </c>
      <c r="F13" s="2"/>
      <c r="G13" s="2"/>
      <c r="H13" s="50">
        <f t="shared" ref="H13:H23" si="6">SUM(S13+AD13+AO13+AZ13+BK13+BV13+CG13)</f>
        <v>51203</v>
      </c>
      <c r="I13" s="51"/>
      <c r="J13" s="52"/>
      <c r="K13" s="52"/>
      <c r="L13" s="52"/>
      <c r="M13" s="56">
        <f t="shared" ref="M13:M23" si="7">SUM(X13+AI13+AT13+BE13+BP13+CA13+CL13)</f>
        <v>20118930</v>
      </c>
      <c r="N13" s="56"/>
      <c r="O13" s="56"/>
      <c r="P13" s="56"/>
      <c r="Q13" s="56"/>
      <c r="R13" s="56"/>
      <c r="S13" s="21">
        <v>3832</v>
      </c>
      <c r="T13" s="21"/>
      <c r="U13" s="21"/>
      <c r="V13" s="21"/>
      <c r="W13" s="21"/>
      <c r="X13" s="27">
        <v>1636880</v>
      </c>
      <c r="Y13" s="27"/>
      <c r="Z13" s="27"/>
      <c r="AA13" s="27"/>
      <c r="AB13" s="27"/>
      <c r="AC13" s="27"/>
      <c r="AD13" s="21">
        <v>16148</v>
      </c>
      <c r="AE13" s="21"/>
      <c r="AF13" s="21"/>
      <c r="AG13" s="21"/>
      <c r="AH13" s="21"/>
      <c r="AI13" s="27">
        <v>5665220</v>
      </c>
      <c r="AJ13" s="27"/>
      <c r="AK13" s="27"/>
      <c r="AL13" s="27"/>
      <c r="AM13" s="27"/>
      <c r="AN13" s="27"/>
      <c r="AO13" s="21">
        <v>2200</v>
      </c>
      <c r="AP13" s="22"/>
      <c r="AQ13" s="22"/>
      <c r="AR13" s="22"/>
      <c r="AS13" s="22"/>
      <c r="AT13" s="27">
        <v>1982850</v>
      </c>
      <c r="AU13" s="27"/>
      <c r="AV13" s="27"/>
      <c r="AW13" s="27"/>
      <c r="AX13" s="27"/>
      <c r="AY13" s="27"/>
      <c r="AZ13" s="21">
        <v>10281</v>
      </c>
      <c r="BA13" s="21"/>
      <c r="BB13" s="22"/>
      <c r="BC13" s="22"/>
      <c r="BD13" s="22"/>
      <c r="BE13" s="27">
        <v>3763200</v>
      </c>
      <c r="BF13" s="27"/>
      <c r="BG13" s="27"/>
      <c r="BH13" s="27"/>
      <c r="BI13" s="27"/>
      <c r="BJ13" s="27"/>
      <c r="BK13" s="21">
        <v>5234</v>
      </c>
      <c r="BL13" s="21"/>
      <c r="BM13" s="22"/>
      <c r="BN13" s="22"/>
      <c r="BO13" s="22"/>
      <c r="BP13" s="27">
        <v>1723570</v>
      </c>
      <c r="BQ13" s="27"/>
      <c r="BR13" s="27"/>
      <c r="BS13" s="27"/>
      <c r="BT13" s="27"/>
      <c r="BU13" s="27"/>
      <c r="BV13" s="21">
        <v>2216</v>
      </c>
      <c r="BW13" s="22"/>
      <c r="BX13" s="22"/>
      <c r="BY13" s="22"/>
      <c r="BZ13" s="22"/>
      <c r="CA13" s="27">
        <v>467580</v>
      </c>
      <c r="CB13" s="27"/>
      <c r="CC13" s="27"/>
      <c r="CD13" s="27"/>
      <c r="CE13" s="27"/>
      <c r="CF13" s="27"/>
      <c r="CG13" s="21">
        <v>11292</v>
      </c>
      <c r="CH13" s="21"/>
      <c r="CI13" s="22"/>
      <c r="CJ13" s="22"/>
      <c r="CK13" s="22"/>
      <c r="CL13" s="27">
        <v>4879630</v>
      </c>
      <c r="CM13" s="27"/>
      <c r="CN13" s="27"/>
      <c r="CO13" s="27"/>
      <c r="CP13" s="27"/>
      <c r="CQ13" s="27"/>
    </row>
    <row r="14" spans="1:95" ht="15" customHeight="1" x14ac:dyDescent="0.15">
      <c r="A14" s="2"/>
      <c r="B14" s="2"/>
      <c r="C14" s="2"/>
      <c r="D14" s="2"/>
      <c r="E14" s="4">
        <v>6</v>
      </c>
      <c r="F14" s="2"/>
      <c r="G14" s="2"/>
      <c r="H14" s="50">
        <f t="shared" si="6"/>
        <v>54679</v>
      </c>
      <c r="I14" s="51"/>
      <c r="J14" s="52"/>
      <c r="K14" s="52"/>
      <c r="L14" s="52"/>
      <c r="M14" s="56">
        <f t="shared" si="7"/>
        <v>20459400</v>
      </c>
      <c r="N14" s="56"/>
      <c r="O14" s="56"/>
      <c r="P14" s="56"/>
      <c r="Q14" s="56"/>
      <c r="R14" s="56"/>
      <c r="S14" s="21">
        <v>4081</v>
      </c>
      <c r="T14" s="21"/>
      <c r="U14" s="21"/>
      <c r="V14" s="21"/>
      <c r="W14" s="21"/>
      <c r="X14" s="27">
        <v>1592750</v>
      </c>
      <c r="Y14" s="27"/>
      <c r="Z14" s="27"/>
      <c r="AA14" s="27"/>
      <c r="AB14" s="27"/>
      <c r="AC14" s="27"/>
      <c r="AD14" s="21">
        <v>18098</v>
      </c>
      <c r="AE14" s="21"/>
      <c r="AF14" s="21"/>
      <c r="AG14" s="21"/>
      <c r="AH14" s="21"/>
      <c r="AI14" s="27">
        <v>5651060</v>
      </c>
      <c r="AJ14" s="27"/>
      <c r="AK14" s="27"/>
      <c r="AL14" s="27"/>
      <c r="AM14" s="27"/>
      <c r="AN14" s="27"/>
      <c r="AO14" s="21">
        <v>2251</v>
      </c>
      <c r="AP14" s="22"/>
      <c r="AQ14" s="22"/>
      <c r="AR14" s="22"/>
      <c r="AS14" s="22"/>
      <c r="AT14" s="27">
        <v>2389070</v>
      </c>
      <c r="AU14" s="27"/>
      <c r="AV14" s="27"/>
      <c r="AW14" s="27"/>
      <c r="AX14" s="27"/>
      <c r="AY14" s="27"/>
      <c r="AZ14" s="21">
        <v>11583</v>
      </c>
      <c r="BA14" s="21"/>
      <c r="BB14" s="22"/>
      <c r="BC14" s="22"/>
      <c r="BD14" s="22"/>
      <c r="BE14" s="27">
        <v>4050220</v>
      </c>
      <c r="BF14" s="27"/>
      <c r="BG14" s="27"/>
      <c r="BH14" s="27"/>
      <c r="BI14" s="27"/>
      <c r="BJ14" s="27"/>
      <c r="BK14" s="21">
        <v>5549</v>
      </c>
      <c r="BL14" s="21"/>
      <c r="BM14" s="22"/>
      <c r="BN14" s="22"/>
      <c r="BO14" s="22"/>
      <c r="BP14" s="27">
        <v>1949660</v>
      </c>
      <c r="BQ14" s="27"/>
      <c r="BR14" s="27"/>
      <c r="BS14" s="27"/>
      <c r="BT14" s="27"/>
      <c r="BU14" s="27"/>
      <c r="BV14" s="21">
        <v>2397</v>
      </c>
      <c r="BW14" s="22"/>
      <c r="BX14" s="22"/>
      <c r="BY14" s="22"/>
      <c r="BZ14" s="22"/>
      <c r="CA14" s="27">
        <v>477650</v>
      </c>
      <c r="CB14" s="27"/>
      <c r="CC14" s="27"/>
      <c r="CD14" s="27"/>
      <c r="CE14" s="27"/>
      <c r="CF14" s="27"/>
      <c r="CG14" s="21">
        <v>10720</v>
      </c>
      <c r="CH14" s="21"/>
      <c r="CI14" s="22"/>
      <c r="CJ14" s="22"/>
      <c r="CK14" s="22"/>
      <c r="CL14" s="27">
        <v>4348990</v>
      </c>
      <c r="CM14" s="27"/>
      <c r="CN14" s="27"/>
      <c r="CO14" s="27"/>
      <c r="CP14" s="27"/>
      <c r="CQ14" s="27"/>
    </row>
    <row r="15" spans="1:95" ht="15" customHeight="1" x14ac:dyDescent="0.15">
      <c r="A15" s="2"/>
      <c r="B15" s="2"/>
      <c r="C15" s="2"/>
      <c r="D15" s="2"/>
      <c r="E15" s="4">
        <v>7</v>
      </c>
      <c r="F15" s="2"/>
      <c r="G15" s="2"/>
      <c r="H15" s="50">
        <f t="shared" si="6"/>
        <v>57612</v>
      </c>
      <c r="I15" s="51"/>
      <c r="J15" s="52"/>
      <c r="K15" s="52"/>
      <c r="L15" s="52"/>
      <c r="M15" s="56">
        <f t="shared" si="7"/>
        <v>22008810</v>
      </c>
      <c r="N15" s="56"/>
      <c r="O15" s="56"/>
      <c r="P15" s="56"/>
      <c r="Q15" s="56"/>
      <c r="R15" s="56"/>
      <c r="S15" s="21">
        <v>4144</v>
      </c>
      <c r="T15" s="21"/>
      <c r="U15" s="21"/>
      <c r="V15" s="21"/>
      <c r="W15" s="21"/>
      <c r="X15" s="27">
        <v>1691290</v>
      </c>
      <c r="Y15" s="27"/>
      <c r="Z15" s="27"/>
      <c r="AA15" s="27"/>
      <c r="AB15" s="27"/>
      <c r="AC15" s="27"/>
      <c r="AD15" s="21">
        <v>19469</v>
      </c>
      <c r="AE15" s="21"/>
      <c r="AF15" s="21"/>
      <c r="AG15" s="21"/>
      <c r="AH15" s="21"/>
      <c r="AI15" s="27">
        <v>6295140</v>
      </c>
      <c r="AJ15" s="27"/>
      <c r="AK15" s="27"/>
      <c r="AL15" s="27"/>
      <c r="AM15" s="27"/>
      <c r="AN15" s="27"/>
      <c r="AO15" s="21">
        <v>2594</v>
      </c>
      <c r="AP15" s="22"/>
      <c r="AQ15" s="22"/>
      <c r="AR15" s="22"/>
      <c r="AS15" s="22"/>
      <c r="AT15" s="27">
        <v>2516260</v>
      </c>
      <c r="AU15" s="27"/>
      <c r="AV15" s="27"/>
      <c r="AW15" s="27"/>
      <c r="AX15" s="27"/>
      <c r="AY15" s="27"/>
      <c r="AZ15" s="21">
        <v>10819</v>
      </c>
      <c r="BA15" s="21"/>
      <c r="BB15" s="22"/>
      <c r="BC15" s="22"/>
      <c r="BD15" s="22"/>
      <c r="BE15" s="27">
        <v>4081390</v>
      </c>
      <c r="BF15" s="27"/>
      <c r="BG15" s="27"/>
      <c r="BH15" s="27"/>
      <c r="BI15" s="27"/>
      <c r="BJ15" s="27"/>
      <c r="BK15" s="21">
        <v>5703</v>
      </c>
      <c r="BL15" s="21"/>
      <c r="BM15" s="22"/>
      <c r="BN15" s="22"/>
      <c r="BO15" s="22"/>
      <c r="BP15" s="27">
        <v>1857920</v>
      </c>
      <c r="BQ15" s="27"/>
      <c r="BR15" s="27"/>
      <c r="BS15" s="27"/>
      <c r="BT15" s="27"/>
      <c r="BU15" s="27"/>
      <c r="BV15" s="21">
        <v>2289</v>
      </c>
      <c r="BW15" s="22"/>
      <c r="BX15" s="22"/>
      <c r="BY15" s="22"/>
      <c r="BZ15" s="22"/>
      <c r="CA15" s="27">
        <v>393090</v>
      </c>
      <c r="CB15" s="27"/>
      <c r="CC15" s="27"/>
      <c r="CD15" s="27"/>
      <c r="CE15" s="27"/>
      <c r="CF15" s="27"/>
      <c r="CG15" s="21">
        <v>12594</v>
      </c>
      <c r="CH15" s="21"/>
      <c r="CI15" s="22"/>
      <c r="CJ15" s="22"/>
      <c r="CK15" s="22"/>
      <c r="CL15" s="27">
        <v>5173720</v>
      </c>
      <c r="CM15" s="27"/>
      <c r="CN15" s="27"/>
      <c r="CO15" s="27"/>
      <c r="CP15" s="27"/>
      <c r="CQ15" s="27"/>
    </row>
    <row r="16" spans="1:95" ht="15" customHeight="1" x14ac:dyDescent="0.15">
      <c r="A16" s="2"/>
      <c r="B16" s="2"/>
      <c r="C16" s="2"/>
      <c r="D16" s="2"/>
      <c r="E16" s="4">
        <v>8</v>
      </c>
      <c r="F16" s="2"/>
      <c r="G16" s="2"/>
      <c r="H16" s="50">
        <f t="shared" si="6"/>
        <v>51037</v>
      </c>
      <c r="I16" s="51"/>
      <c r="J16" s="52"/>
      <c r="K16" s="52"/>
      <c r="L16" s="52"/>
      <c r="M16" s="56">
        <f t="shared" si="7"/>
        <v>20758500</v>
      </c>
      <c r="N16" s="56"/>
      <c r="O16" s="56"/>
      <c r="P16" s="56"/>
      <c r="Q16" s="56"/>
      <c r="R16" s="56"/>
      <c r="S16" s="21">
        <v>3758</v>
      </c>
      <c r="T16" s="21"/>
      <c r="U16" s="21"/>
      <c r="V16" s="21"/>
      <c r="W16" s="21"/>
      <c r="X16" s="27">
        <v>1703870</v>
      </c>
      <c r="Y16" s="27"/>
      <c r="Z16" s="27"/>
      <c r="AA16" s="27"/>
      <c r="AB16" s="27"/>
      <c r="AC16" s="27"/>
      <c r="AD16" s="21">
        <v>17007</v>
      </c>
      <c r="AE16" s="21"/>
      <c r="AF16" s="21"/>
      <c r="AG16" s="21"/>
      <c r="AH16" s="21"/>
      <c r="AI16" s="27">
        <v>5822700</v>
      </c>
      <c r="AJ16" s="27"/>
      <c r="AK16" s="27"/>
      <c r="AL16" s="27"/>
      <c r="AM16" s="27"/>
      <c r="AN16" s="27"/>
      <c r="AO16" s="21">
        <v>2510</v>
      </c>
      <c r="AP16" s="22"/>
      <c r="AQ16" s="22"/>
      <c r="AR16" s="22"/>
      <c r="AS16" s="22"/>
      <c r="AT16" s="27">
        <v>2416920</v>
      </c>
      <c r="AU16" s="27"/>
      <c r="AV16" s="27"/>
      <c r="AW16" s="27"/>
      <c r="AX16" s="27"/>
      <c r="AY16" s="27"/>
      <c r="AZ16" s="21">
        <v>9724</v>
      </c>
      <c r="BA16" s="21"/>
      <c r="BB16" s="22"/>
      <c r="BC16" s="22"/>
      <c r="BD16" s="22"/>
      <c r="BE16" s="27">
        <v>3978170</v>
      </c>
      <c r="BF16" s="27"/>
      <c r="BG16" s="27"/>
      <c r="BH16" s="27"/>
      <c r="BI16" s="27"/>
      <c r="BJ16" s="27"/>
      <c r="BK16" s="21">
        <v>4674</v>
      </c>
      <c r="BL16" s="21"/>
      <c r="BM16" s="22"/>
      <c r="BN16" s="22"/>
      <c r="BO16" s="22"/>
      <c r="BP16" s="27">
        <v>1741230</v>
      </c>
      <c r="BQ16" s="27"/>
      <c r="BR16" s="27"/>
      <c r="BS16" s="27"/>
      <c r="BT16" s="27"/>
      <c r="BU16" s="27"/>
      <c r="BV16" s="21">
        <v>2135</v>
      </c>
      <c r="BW16" s="22"/>
      <c r="BX16" s="22"/>
      <c r="BY16" s="22"/>
      <c r="BZ16" s="22"/>
      <c r="CA16" s="27">
        <v>494030</v>
      </c>
      <c r="CB16" s="27"/>
      <c r="CC16" s="27"/>
      <c r="CD16" s="27"/>
      <c r="CE16" s="27"/>
      <c r="CF16" s="27"/>
      <c r="CG16" s="21">
        <v>11229</v>
      </c>
      <c r="CH16" s="21"/>
      <c r="CI16" s="22"/>
      <c r="CJ16" s="22"/>
      <c r="CK16" s="22"/>
      <c r="CL16" s="27">
        <v>4601580</v>
      </c>
      <c r="CM16" s="27"/>
      <c r="CN16" s="27"/>
      <c r="CO16" s="27"/>
      <c r="CP16" s="27"/>
      <c r="CQ16" s="27"/>
    </row>
    <row r="17" spans="1:95" ht="15" customHeight="1" x14ac:dyDescent="0.15">
      <c r="A17" s="2"/>
      <c r="B17" s="2"/>
      <c r="C17" s="2"/>
      <c r="D17" s="2"/>
      <c r="E17" s="4">
        <v>9</v>
      </c>
      <c r="F17" s="2"/>
      <c r="G17" s="2"/>
      <c r="H17" s="50">
        <f t="shared" si="6"/>
        <v>52641</v>
      </c>
      <c r="I17" s="51"/>
      <c r="J17" s="52"/>
      <c r="K17" s="52"/>
      <c r="L17" s="52"/>
      <c r="M17" s="56">
        <f t="shared" si="7"/>
        <v>21131560</v>
      </c>
      <c r="N17" s="56"/>
      <c r="O17" s="56"/>
      <c r="P17" s="56"/>
      <c r="Q17" s="56"/>
      <c r="R17" s="56"/>
      <c r="S17" s="21">
        <v>3759</v>
      </c>
      <c r="T17" s="21"/>
      <c r="U17" s="21"/>
      <c r="V17" s="21"/>
      <c r="W17" s="21"/>
      <c r="X17" s="27">
        <v>1620420</v>
      </c>
      <c r="Y17" s="27"/>
      <c r="Z17" s="27"/>
      <c r="AA17" s="27"/>
      <c r="AB17" s="27"/>
      <c r="AC17" s="27"/>
      <c r="AD17" s="21">
        <v>17927</v>
      </c>
      <c r="AE17" s="21"/>
      <c r="AF17" s="21"/>
      <c r="AG17" s="21"/>
      <c r="AH17" s="21"/>
      <c r="AI17" s="27">
        <v>6201040</v>
      </c>
      <c r="AJ17" s="27"/>
      <c r="AK17" s="27"/>
      <c r="AL17" s="27"/>
      <c r="AM17" s="27"/>
      <c r="AN17" s="27"/>
      <c r="AO17" s="21">
        <v>2333</v>
      </c>
      <c r="AP17" s="22"/>
      <c r="AQ17" s="22"/>
      <c r="AR17" s="22"/>
      <c r="AS17" s="22"/>
      <c r="AT17" s="27">
        <v>2693740</v>
      </c>
      <c r="AU17" s="27"/>
      <c r="AV17" s="27"/>
      <c r="AW17" s="27"/>
      <c r="AX17" s="27"/>
      <c r="AY17" s="27"/>
      <c r="AZ17" s="21">
        <v>10484</v>
      </c>
      <c r="BA17" s="21"/>
      <c r="BB17" s="22"/>
      <c r="BC17" s="22"/>
      <c r="BD17" s="22"/>
      <c r="BE17" s="27">
        <v>3826340</v>
      </c>
      <c r="BF17" s="27"/>
      <c r="BG17" s="27"/>
      <c r="BH17" s="27"/>
      <c r="BI17" s="27"/>
      <c r="BJ17" s="27"/>
      <c r="BK17" s="21">
        <v>4960</v>
      </c>
      <c r="BL17" s="21"/>
      <c r="BM17" s="22"/>
      <c r="BN17" s="22"/>
      <c r="BO17" s="22"/>
      <c r="BP17" s="27">
        <v>1845650</v>
      </c>
      <c r="BQ17" s="27"/>
      <c r="BR17" s="27"/>
      <c r="BS17" s="27"/>
      <c r="BT17" s="27"/>
      <c r="BU17" s="27"/>
      <c r="BV17" s="21">
        <v>1983</v>
      </c>
      <c r="BW17" s="22"/>
      <c r="BX17" s="22"/>
      <c r="BY17" s="22"/>
      <c r="BZ17" s="22"/>
      <c r="CA17" s="27">
        <v>334300</v>
      </c>
      <c r="CB17" s="27"/>
      <c r="CC17" s="27"/>
      <c r="CD17" s="27"/>
      <c r="CE17" s="27"/>
      <c r="CF17" s="27"/>
      <c r="CG17" s="21">
        <v>11195</v>
      </c>
      <c r="CH17" s="21"/>
      <c r="CI17" s="22"/>
      <c r="CJ17" s="22"/>
      <c r="CK17" s="22"/>
      <c r="CL17" s="27">
        <v>4610070</v>
      </c>
      <c r="CM17" s="27"/>
      <c r="CN17" s="27"/>
      <c r="CO17" s="27"/>
      <c r="CP17" s="27"/>
      <c r="CQ17" s="27"/>
    </row>
    <row r="18" spans="1:95" ht="15" customHeight="1" x14ac:dyDescent="0.15">
      <c r="A18" s="2"/>
      <c r="B18" s="2"/>
      <c r="C18" s="2"/>
      <c r="D18" s="49">
        <v>10</v>
      </c>
      <c r="E18" s="49"/>
      <c r="F18" s="2"/>
      <c r="G18" s="2"/>
      <c r="H18" s="50">
        <f t="shared" si="6"/>
        <v>54075</v>
      </c>
      <c r="I18" s="51"/>
      <c r="J18" s="52"/>
      <c r="K18" s="52"/>
      <c r="L18" s="52"/>
      <c r="M18" s="56">
        <f t="shared" si="7"/>
        <v>21484210</v>
      </c>
      <c r="N18" s="56"/>
      <c r="O18" s="56"/>
      <c r="P18" s="56"/>
      <c r="Q18" s="56"/>
      <c r="R18" s="56"/>
      <c r="S18" s="21">
        <v>3839</v>
      </c>
      <c r="T18" s="21"/>
      <c r="U18" s="21"/>
      <c r="V18" s="21"/>
      <c r="W18" s="21"/>
      <c r="X18" s="27">
        <v>1577540</v>
      </c>
      <c r="Y18" s="27"/>
      <c r="Z18" s="27"/>
      <c r="AA18" s="27"/>
      <c r="AB18" s="27"/>
      <c r="AC18" s="27"/>
      <c r="AD18" s="21">
        <v>17728</v>
      </c>
      <c r="AE18" s="21"/>
      <c r="AF18" s="21"/>
      <c r="AG18" s="21"/>
      <c r="AH18" s="21"/>
      <c r="AI18" s="27">
        <v>5848330</v>
      </c>
      <c r="AJ18" s="27"/>
      <c r="AK18" s="27"/>
      <c r="AL18" s="27"/>
      <c r="AM18" s="27"/>
      <c r="AN18" s="27"/>
      <c r="AO18" s="21">
        <v>2651</v>
      </c>
      <c r="AP18" s="22"/>
      <c r="AQ18" s="22"/>
      <c r="AR18" s="22"/>
      <c r="AS18" s="22"/>
      <c r="AT18" s="27">
        <v>2545580</v>
      </c>
      <c r="AU18" s="27"/>
      <c r="AV18" s="27"/>
      <c r="AW18" s="27"/>
      <c r="AX18" s="27"/>
      <c r="AY18" s="27"/>
      <c r="AZ18" s="21">
        <v>11114</v>
      </c>
      <c r="BA18" s="21"/>
      <c r="BB18" s="22"/>
      <c r="BC18" s="22"/>
      <c r="BD18" s="22"/>
      <c r="BE18" s="27">
        <v>3963550</v>
      </c>
      <c r="BF18" s="27"/>
      <c r="BG18" s="27"/>
      <c r="BH18" s="27"/>
      <c r="BI18" s="27"/>
      <c r="BJ18" s="27"/>
      <c r="BK18" s="21">
        <v>4626</v>
      </c>
      <c r="BL18" s="21"/>
      <c r="BM18" s="22"/>
      <c r="BN18" s="22"/>
      <c r="BO18" s="22"/>
      <c r="BP18" s="27">
        <v>2029350</v>
      </c>
      <c r="BQ18" s="27"/>
      <c r="BR18" s="27"/>
      <c r="BS18" s="27"/>
      <c r="BT18" s="27"/>
      <c r="BU18" s="27"/>
      <c r="BV18" s="21">
        <v>2116</v>
      </c>
      <c r="BW18" s="22"/>
      <c r="BX18" s="22"/>
      <c r="BY18" s="22"/>
      <c r="BZ18" s="22"/>
      <c r="CA18" s="27">
        <v>447280</v>
      </c>
      <c r="CB18" s="27"/>
      <c r="CC18" s="27"/>
      <c r="CD18" s="27"/>
      <c r="CE18" s="27"/>
      <c r="CF18" s="27"/>
      <c r="CG18" s="21">
        <v>12001</v>
      </c>
      <c r="CH18" s="21"/>
      <c r="CI18" s="22"/>
      <c r="CJ18" s="22"/>
      <c r="CK18" s="22"/>
      <c r="CL18" s="27">
        <v>5072580</v>
      </c>
      <c r="CM18" s="27"/>
      <c r="CN18" s="27"/>
      <c r="CO18" s="27"/>
      <c r="CP18" s="27"/>
      <c r="CQ18" s="27"/>
    </row>
    <row r="19" spans="1:95" ht="15" customHeight="1" x14ac:dyDescent="0.15">
      <c r="A19" s="2"/>
      <c r="B19" s="2"/>
      <c r="C19" s="2"/>
      <c r="D19" s="49">
        <v>11</v>
      </c>
      <c r="E19" s="49"/>
      <c r="F19" s="2"/>
      <c r="G19" s="2"/>
      <c r="H19" s="50">
        <f t="shared" si="6"/>
        <v>54067</v>
      </c>
      <c r="I19" s="51"/>
      <c r="J19" s="52"/>
      <c r="K19" s="52"/>
      <c r="L19" s="52"/>
      <c r="M19" s="56">
        <f t="shared" si="7"/>
        <v>21836960</v>
      </c>
      <c r="N19" s="56"/>
      <c r="O19" s="56"/>
      <c r="P19" s="56"/>
      <c r="Q19" s="56"/>
      <c r="R19" s="56"/>
      <c r="S19" s="21">
        <v>3806</v>
      </c>
      <c r="T19" s="21"/>
      <c r="U19" s="21"/>
      <c r="V19" s="21"/>
      <c r="W19" s="21"/>
      <c r="X19" s="27">
        <v>1619560</v>
      </c>
      <c r="Y19" s="27"/>
      <c r="Z19" s="27"/>
      <c r="AA19" s="27"/>
      <c r="AB19" s="27"/>
      <c r="AC19" s="27"/>
      <c r="AD19" s="21">
        <v>17625</v>
      </c>
      <c r="AE19" s="21"/>
      <c r="AF19" s="21"/>
      <c r="AG19" s="21"/>
      <c r="AH19" s="21"/>
      <c r="AI19" s="27">
        <v>6400140</v>
      </c>
      <c r="AJ19" s="27"/>
      <c r="AK19" s="27"/>
      <c r="AL19" s="27"/>
      <c r="AM19" s="27"/>
      <c r="AN19" s="27"/>
      <c r="AO19" s="21">
        <v>2460</v>
      </c>
      <c r="AP19" s="22"/>
      <c r="AQ19" s="22"/>
      <c r="AR19" s="22"/>
      <c r="AS19" s="22"/>
      <c r="AT19" s="27">
        <v>2041670</v>
      </c>
      <c r="AU19" s="27"/>
      <c r="AV19" s="27"/>
      <c r="AW19" s="27"/>
      <c r="AX19" s="27"/>
      <c r="AY19" s="27"/>
      <c r="AZ19" s="21">
        <v>10932</v>
      </c>
      <c r="BA19" s="21"/>
      <c r="BB19" s="22"/>
      <c r="BC19" s="22"/>
      <c r="BD19" s="22"/>
      <c r="BE19" s="27">
        <v>4153780</v>
      </c>
      <c r="BF19" s="27"/>
      <c r="BG19" s="27"/>
      <c r="BH19" s="27"/>
      <c r="BI19" s="27"/>
      <c r="BJ19" s="27"/>
      <c r="BK19" s="21">
        <v>5148</v>
      </c>
      <c r="BL19" s="21"/>
      <c r="BM19" s="22"/>
      <c r="BN19" s="22"/>
      <c r="BO19" s="22"/>
      <c r="BP19" s="27">
        <v>1662280</v>
      </c>
      <c r="BQ19" s="27"/>
      <c r="BR19" s="27"/>
      <c r="BS19" s="27"/>
      <c r="BT19" s="27"/>
      <c r="BU19" s="27"/>
      <c r="BV19" s="21">
        <v>2233</v>
      </c>
      <c r="BW19" s="22"/>
      <c r="BX19" s="22"/>
      <c r="BY19" s="22"/>
      <c r="BZ19" s="22"/>
      <c r="CA19" s="27">
        <v>380870</v>
      </c>
      <c r="CB19" s="27"/>
      <c r="CC19" s="27"/>
      <c r="CD19" s="27"/>
      <c r="CE19" s="27"/>
      <c r="CF19" s="27"/>
      <c r="CG19" s="21">
        <v>11863</v>
      </c>
      <c r="CH19" s="21"/>
      <c r="CI19" s="22"/>
      <c r="CJ19" s="22"/>
      <c r="CK19" s="22"/>
      <c r="CL19" s="27">
        <v>5578660</v>
      </c>
      <c r="CM19" s="27"/>
      <c r="CN19" s="27"/>
      <c r="CO19" s="27"/>
      <c r="CP19" s="27"/>
      <c r="CQ19" s="27"/>
    </row>
    <row r="20" spans="1:95" ht="15" customHeight="1" x14ac:dyDescent="0.15">
      <c r="A20" s="2"/>
      <c r="B20" s="2"/>
      <c r="C20" s="2"/>
      <c r="D20" s="49">
        <v>12</v>
      </c>
      <c r="E20" s="49"/>
      <c r="F20" s="2"/>
      <c r="G20" s="2"/>
      <c r="H20" s="50">
        <f t="shared" si="6"/>
        <v>51623</v>
      </c>
      <c r="I20" s="51"/>
      <c r="J20" s="52"/>
      <c r="K20" s="52"/>
      <c r="L20" s="52"/>
      <c r="M20" s="56">
        <f t="shared" si="7"/>
        <v>20277740</v>
      </c>
      <c r="N20" s="56"/>
      <c r="O20" s="56"/>
      <c r="P20" s="56"/>
      <c r="Q20" s="56"/>
      <c r="R20" s="56"/>
      <c r="S20" s="21">
        <v>4016</v>
      </c>
      <c r="T20" s="21"/>
      <c r="U20" s="21"/>
      <c r="V20" s="21"/>
      <c r="W20" s="21"/>
      <c r="X20" s="27">
        <v>1720470</v>
      </c>
      <c r="Y20" s="27"/>
      <c r="Z20" s="27"/>
      <c r="AA20" s="27"/>
      <c r="AB20" s="27"/>
      <c r="AC20" s="27"/>
      <c r="AD20" s="21">
        <v>15866</v>
      </c>
      <c r="AE20" s="21"/>
      <c r="AF20" s="21"/>
      <c r="AG20" s="21"/>
      <c r="AH20" s="21"/>
      <c r="AI20" s="27">
        <v>5193060</v>
      </c>
      <c r="AJ20" s="27"/>
      <c r="AK20" s="27"/>
      <c r="AL20" s="27"/>
      <c r="AM20" s="27"/>
      <c r="AN20" s="27"/>
      <c r="AO20" s="21">
        <v>2507</v>
      </c>
      <c r="AP20" s="22"/>
      <c r="AQ20" s="22"/>
      <c r="AR20" s="22"/>
      <c r="AS20" s="22"/>
      <c r="AT20" s="27">
        <v>3074080</v>
      </c>
      <c r="AU20" s="27"/>
      <c r="AV20" s="27"/>
      <c r="AW20" s="27"/>
      <c r="AX20" s="27"/>
      <c r="AY20" s="27"/>
      <c r="AZ20" s="21">
        <v>10848</v>
      </c>
      <c r="BA20" s="21"/>
      <c r="BB20" s="22"/>
      <c r="BC20" s="22"/>
      <c r="BD20" s="22"/>
      <c r="BE20" s="27">
        <v>3824120</v>
      </c>
      <c r="BF20" s="27"/>
      <c r="BG20" s="27"/>
      <c r="BH20" s="27"/>
      <c r="BI20" s="27"/>
      <c r="BJ20" s="27"/>
      <c r="BK20" s="21">
        <v>5738</v>
      </c>
      <c r="BL20" s="21"/>
      <c r="BM20" s="22"/>
      <c r="BN20" s="22"/>
      <c r="BO20" s="22"/>
      <c r="BP20" s="27">
        <v>1829290</v>
      </c>
      <c r="BQ20" s="27"/>
      <c r="BR20" s="27"/>
      <c r="BS20" s="27"/>
      <c r="BT20" s="27"/>
      <c r="BU20" s="27"/>
      <c r="BV20" s="21">
        <v>2388</v>
      </c>
      <c r="BW20" s="22"/>
      <c r="BX20" s="22"/>
      <c r="BY20" s="22"/>
      <c r="BZ20" s="22"/>
      <c r="CA20" s="27">
        <v>456590</v>
      </c>
      <c r="CB20" s="27"/>
      <c r="CC20" s="27"/>
      <c r="CD20" s="27"/>
      <c r="CE20" s="27"/>
      <c r="CF20" s="27"/>
      <c r="CG20" s="21">
        <v>10260</v>
      </c>
      <c r="CH20" s="21"/>
      <c r="CI20" s="22"/>
      <c r="CJ20" s="22"/>
      <c r="CK20" s="22"/>
      <c r="CL20" s="27">
        <v>4180130</v>
      </c>
      <c r="CM20" s="27"/>
      <c r="CN20" s="27"/>
      <c r="CO20" s="27"/>
      <c r="CP20" s="27"/>
      <c r="CQ20" s="27"/>
    </row>
    <row r="21" spans="1:95" ht="15" customHeight="1" x14ac:dyDescent="0.15">
      <c r="A21" s="2"/>
      <c r="B21" s="49" t="s">
        <v>18</v>
      </c>
      <c r="C21" s="49"/>
      <c r="D21" s="49"/>
      <c r="E21" s="4">
        <v>1</v>
      </c>
      <c r="F21" s="2"/>
      <c r="G21" s="2"/>
      <c r="H21" s="50">
        <f t="shared" si="6"/>
        <v>47394</v>
      </c>
      <c r="I21" s="51"/>
      <c r="J21" s="52"/>
      <c r="K21" s="52"/>
      <c r="L21" s="52"/>
      <c r="M21" s="56">
        <f t="shared" si="7"/>
        <v>18405620</v>
      </c>
      <c r="N21" s="56"/>
      <c r="O21" s="56"/>
      <c r="P21" s="56"/>
      <c r="Q21" s="56"/>
      <c r="R21" s="56"/>
      <c r="S21" s="21">
        <v>3469</v>
      </c>
      <c r="T21" s="21"/>
      <c r="U21" s="21"/>
      <c r="V21" s="21"/>
      <c r="W21" s="21"/>
      <c r="X21" s="27">
        <v>1623060</v>
      </c>
      <c r="Y21" s="27"/>
      <c r="Z21" s="27"/>
      <c r="AA21" s="27"/>
      <c r="AB21" s="27"/>
      <c r="AC21" s="27"/>
      <c r="AD21" s="21">
        <v>15993</v>
      </c>
      <c r="AE21" s="21"/>
      <c r="AF21" s="21"/>
      <c r="AG21" s="21"/>
      <c r="AH21" s="21"/>
      <c r="AI21" s="27">
        <v>5490980</v>
      </c>
      <c r="AJ21" s="27"/>
      <c r="AK21" s="27"/>
      <c r="AL21" s="27"/>
      <c r="AM21" s="27"/>
      <c r="AN21" s="27"/>
      <c r="AO21" s="21">
        <v>2219</v>
      </c>
      <c r="AP21" s="22"/>
      <c r="AQ21" s="22"/>
      <c r="AR21" s="22"/>
      <c r="AS21" s="22"/>
      <c r="AT21" s="27">
        <v>1718060</v>
      </c>
      <c r="AU21" s="27"/>
      <c r="AV21" s="27"/>
      <c r="AW21" s="27"/>
      <c r="AX21" s="27"/>
      <c r="AY21" s="27"/>
      <c r="AZ21" s="21">
        <v>9271</v>
      </c>
      <c r="BA21" s="21"/>
      <c r="BB21" s="22"/>
      <c r="BC21" s="22"/>
      <c r="BD21" s="22"/>
      <c r="BE21" s="27">
        <v>3250790</v>
      </c>
      <c r="BF21" s="27"/>
      <c r="BG21" s="27"/>
      <c r="BH21" s="27"/>
      <c r="BI21" s="27"/>
      <c r="BJ21" s="27"/>
      <c r="BK21" s="21">
        <v>4402</v>
      </c>
      <c r="BL21" s="21"/>
      <c r="BM21" s="22"/>
      <c r="BN21" s="22"/>
      <c r="BO21" s="22"/>
      <c r="BP21" s="27">
        <v>1602730</v>
      </c>
      <c r="BQ21" s="27"/>
      <c r="BR21" s="27"/>
      <c r="BS21" s="27"/>
      <c r="BT21" s="27"/>
      <c r="BU21" s="27"/>
      <c r="BV21" s="21">
        <v>2135</v>
      </c>
      <c r="BW21" s="22"/>
      <c r="BX21" s="22"/>
      <c r="BY21" s="22"/>
      <c r="BZ21" s="22"/>
      <c r="CA21" s="27">
        <v>424070</v>
      </c>
      <c r="CB21" s="27"/>
      <c r="CC21" s="27"/>
      <c r="CD21" s="27"/>
      <c r="CE21" s="27"/>
      <c r="CF21" s="27"/>
      <c r="CG21" s="21">
        <v>9905</v>
      </c>
      <c r="CH21" s="21"/>
      <c r="CI21" s="22"/>
      <c r="CJ21" s="22"/>
      <c r="CK21" s="22"/>
      <c r="CL21" s="27">
        <v>4295930</v>
      </c>
      <c r="CM21" s="27"/>
      <c r="CN21" s="27"/>
      <c r="CO21" s="27"/>
      <c r="CP21" s="27"/>
      <c r="CQ21" s="27"/>
    </row>
    <row r="22" spans="1:95" ht="15" customHeight="1" x14ac:dyDescent="0.15">
      <c r="A22" s="2"/>
      <c r="B22" s="2"/>
      <c r="C22" s="2"/>
      <c r="D22" s="2"/>
      <c r="E22" s="4">
        <v>2</v>
      </c>
      <c r="F22" s="2"/>
      <c r="G22" s="2"/>
      <c r="H22" s="50">
        <f t="shared" si="6"/>
        <v>49185</v>
      </c>
      <c r="I22" s="51"/>
      <c r="J22" s="52"/>
      <c r="K22" s="52"/>
      <c r="L22" s="52"/>
      <c r="M22" s="56">
        <f t="shared" si="7"/>
        <v>19455244</v>
      </c>
      <c r="N22" s="56"/>
      <c r="O22" s="56"/>
      <c r="P22" s="56"/>
      <c r="Q22" s="56"/>
      <c r="R22" s="56"/>
      <c r="S22" s="21">
        <v>3495</v>
      </c>
      <c r="T22" s="21"/>
      <c r="U22" s="21"/>
      <c r="V22" s="21"/>
      <c r="W22" s="21"/>
      <c r="X22" s="27">
        <v>1591200</v>
      </c>
      <c r="Y22" s="27"/>
      <c r="Z22" s="27"/>
      <c r="AA22" s="27"/>
      <c r="AB22" s="27"/>
      <c r="AC22" s="27"/>
      <c r="AD22" s="21">
        <v>16808</v>
      </c>
      <c r="AE22" s="21"/>
      <c r="AF22" s="21"/>
      <c r="AG22" s="21"/>
      <c r="AH22" s="21"/>
      <c r="AI22" s="27">
        <v>5928844</v>
      </c>
      <c r="AJ22" s="27"/>
      <c r="AK22" s="27"/>
      <c r="AL22" s="27"/>
      <c r="AM22" s="27"/>
      <c r="AN22" s="27"/>
      <c r="AO22" s="21">
        <v>2175</v>
      </c>
      <c r="AP22" s="22"/>
      <c r="AQ22" s="22"/>
      <c r="AR22" s="22"/>
      <c r="AS22" s="22"/>
      <c r="AT22" s="27">
        <v>2211400</v>
      </c>
      <c r="AU22" s="27"/>
      <c r="AV22" s="27"/>
      <c r="AW22" s="27"/>
      <c r="AX22" s="27"/>
      <c r="AY22" s="27"/>
      <c r="AZ22" s="21">
        <v>10145</v>
      </c>
      <c r="BA22" s="21"/>
      <c r="BB22" s="22"/>
      <c r="BC22" s="22"/>
      <c r="BD22" s="22"/>
      <c r="BE22" s="27">
        <v>3674370</v>
      </c>
      <c r="BF22" s="27"/>
      <c r="BG22" s="27"/>
      <c r="BH22" s="27"/>
      <c r="BI22" s="27"/>
      <c r="BJ22" s="27"/>
      <c r="BK22" s="21">
        <v>4709</v>
      </c>
      <c r="BL22" s="21"/>
      <c r="BM22" s="22"/>
      <c r="BN22" s="22"/>
      <c r="BO22" s="22"/>
      <c r="BP22" s="27">
        <v>1620960</v>
      </c>
      <c r="BQ22" s="27"/>
      <c r="BR22" s="27"/>
      <c r="BS22" s="27"/>
      <c r="BT22" s="27"/>
      <c r="BU22" s="27"/>
      <c r="BV22" s="21">
        <v>2004</v>
      </c>
      <c r="BW22" s="22"/>
      <c r="BX22" s="22"/>
      <c r="BY22" s="22"/>
      <c r="BZ22" s="22"/>
      <c r="CA22" s="27">
        <v>352430</v>
      </c>
      <c r="CB22" s="27"/>
      <c r="CC22" s="27"/>
      <c r="CD22" s="27"/>
      <c r="CE22" s="27"/>
      <c r="CF22" s="27"/>
      <c r="CG22" s="21">
        <v>9849</v>
      </c>
      <c r="CH22" s="21"/>
      <c r="CI22" s="22"/>
      <c r="CJ22" s="22"/>
      <c r="CK22" s="22"/>
      <c r="CL22" s="27">
        <v>4076040</v>
      </c>
      <c r="CM22" s="27"/>
      <c r="CN22" s="27"/>
      <c r="CO22" s="27"/>
      <c r="CP22" s="27"/>
      <c r="CQ22" s="27"/>
    </row>
    <row r="23" spans="1:95" ht="15" customHeight="1" thickBot="1" x14ac:dyDescent="0.2">
      <c r="A23" s="1"/>
      <c r="B23" s="1"/>
      <c r="C23" s="1"/>
      <c r="D23" s="1"/>
      <c r="E23" s="5">
        <v>3</v>
      </c>
      <c r="F23" s="1"/>
      <c r="G23" s="1"/>
      <c r="H23" s="61">
        <f t="shared" si="6"/>
        <v>56730</v>
      </c>
      <c r="I23" s="62"/>
      <c r="J23" s="63"/>
      <c r="K23" s="63"/>
      <c r="L23" s="63"/>
      <c r="M23" s="64">
        <f t="shared" si="7"/>
        <v>21563670</v>
      </c>
      <c r="N23" s="64"/>
      <c r="O23" s="64"/>
      <c r="P23" s="64"/>
      <c r="Q23" s="64"/>
      <c r="R23" s="64"/>
      <c r="S23" s="23">
        <v>3986</v>
      </c>
      <c r="T23" s="23"/>
      <c r="U23" s="23"/>
      <c r="V23" s="23"/>
      <c r="W23" s="23"/>
      <c r="X23" s="20">
        <v>1733890</v>
      </c>
      <c r="Y23" s="20"/>
      <c r="Z23" s="20"/>
      <c r="AA23" s="20"/>
      <c r="AB23" s="20"/>
      <c r="AC23" s="20"/>
      <c r="AD23" s="23">
        <v>18573</v>
      </c>
      <c r="AE23" s="23"/>
      <c r="AF23" s="23"/>
      <c r="AG23" s="23"/>
      <c r="AH23" s="23"/>
      <c r="AI23" s="20">
        <v>6389960</v>
      </c>
      <c r="AJ23" s="20"/>
      <c r="AK23" s="20"/>
      <c r="AL23" s="20"/>
      <c r="AM23" s="20"/>
      <c r="AN23" s="20"/>
      <c r="AO23" s="23">
        <v>2562</v>
      </c>
      <c r="AP23" s="24"/>
      <c r="AQ23" s="24"/>
      <c r="AR23" s="24"/>
      <c r="AS23" s="24"/>
      <c r="AT23" s="20">
        <v>2219350</v>
      </c>
      <c r="AU23" s="20"/>
      <c r="AV23" s="20"/>
      <c r="AW23" s="20"/>
      <c r="AX23" s="20"/>
      <c r="AY23" s="20"/>
      <c r="AZ23" s="23">
        <v>11916</v>
      </c>
      <c r="BA23" s="23"/>
      <c r="BB23" s="24"/>
      <c r="BC23" s="24"/>
      <c r="BD23" s="24"/>
      <c r="BE23" s="20">
        <v>3824880</v>
      </c>
      <c r="BF23" s="20"/>
      <c r="BG23" s="20"/>
      <c r="BH23" s="20"/>
      <c r="BI23" s="20"/>
      <c r="BJ23" s="20"/>
      <c r="BK23" s="23">
        <v>5734</v>
      </c>
      <c r="BL23" s="23"/>
      <c r="BM23" s="24"/>
      <c r="BN23" s="24"/>
      <c r="BO23" s="24"/>
      <c r="BP23" s="20">
        <v>1957640</v>
      </c>
      <c r="BQ23" s="20"/>
      <c r="BR23" s="20"/>
      <c r="BS23" s="20"/>
      <c r="BT23" s="20"/>
      <c r="BU23" s="20"/>
      <c r="BV23" s="23">
        <v>2353</v>
      </c>
      <c r="BW23" s="24"/>
      <c r="BX23" s="24"/>
      <c r="BY23" s="24"/>
      <c r="BZ23" s="24"/>
      <c r="CA23" s="20">
        <v>468260</v>
      </c>
      <c r="CB23" s="20"/>
      <c r="CC23" s="20"/>
      <c r="CD23" s="20"/>
      <c r="CE23" s="20"/>
      <c r="CF23" s="20"/>
      <c r="CG23" s="23">
        <v>11606</v>
      </c>
      <c r="CH23" s="23"/>
      <c r="CI23" s="24"/>
      <c r="CJ23" s="24"/>
      <c r="CK23" s="24"/>
      <c r="CL23" s="20">
        <v>4969690</v>
      </c>
      <c r="CM23" s="20"/>
      <c r="CN23" s="20"/>
      <c r="CO23" s="20"/>
      <c r="CP23" s="20"/>
      <c r="CQ23" s="20"/>
    </row>
    <row r="24" spans="1:95" x14ac:dyDescent="0.15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</row>
  </sheetData>
  <mergeCells count="310">
    <mergeCell ref="CA3:CQ3"/>
    <mergeCell ref="AT8:AY8"/>
    <mergeCell ref="BE8:BJ8"/>
    <mergeCell ref="AZ8:BD8"/>
    <mergeCell ref="AT10:AY10"/>
    <mergeCell ref="BE10:BJ10"/>
    <mergeCell ref="AZ10:BD10"/>
    <mergeCell ref="AT9:AY9"/>
    <mergeCell ref="BE9:BJ9"/>
    <mergeCell ref="AZ9:BD9"/>
    <mergeCell ref="AT6:AY6"/>
    <mergeCell ref="BE6:BJ6"/>
    <mergeCell ref="AZ6:BD6"/>
    <mergeCell ref="BP6:BU6"/>
    <mergeCell ref="BP7:BU7"/>
    <mergeCell ref="BP8:BU8"/>
    <mergeCell ref="BP9:BU9"/>
    <mergeCell ref="BP10:BU10"/>
    <mergeCell ref="CA6:CF6"/>
    <mergeCell ref="CA7:CF7"/>
    <mergeCell ref="CA8:CF8"/>
    <mergeCell ref="CA9:CF9"/>
    <mergeCell ref="CA10:CF10"/>
    <mergeCell ref="CG4:CQ4"/>
    <mergeCell ref="AO8:AS8"/>
    <mergeCell ref="AO9:AS9"/>
    <mergeCell ref="C6:E6"/>
    <mergeCell ref="M6:R6"/>
    <mergeCell ref="X6:AC6"/>
    <mergeCell ref="AI6:AN6"/>
    <mergeCell ref="H6:L6"/>
    <mergeCell ref="H7:L7"/>
    <mergeCell ref="AO14:AS14"/>
    <mergeCell ref="AO10:AS10"/>
    <mergeCell ref="AI10:AN10"/>
    <mergeCell ref="C8:E8"/>
    <mergeCell ref="M8:R8"/>
    <mergeCell ref="X8:AC8"/>
    <mergeCell ref="AI8:AN8"/>
    <mergeCell ref="H8:L8"/>
    <mergeCell ref="H9:L9"/>
    <mergeCell ref="H10:L10"/>
    <mergeCell ref="C9:E9"/>
    <mergeCell ref="M9:R9"/>
    <mergeCell ref="X9:AC9"/>
    <mergeCell ref="AI9:AN9"/>
    <mergeCell ref="AI13:AN13"/>
    <mergeCell ref="B12:D12"/>
    <mergeCell ref="C7:E7"/>
    <mergeCell ref="M7:R7"/>
    <mergeCell ref="X7:AC7"/>
    <mergeCell ref="AI7:AN7"/>
    <mergeCell ref="AT7:AY7"/>
    <mergeCell ref="BE7:BJ7"/>
    <mergeCell ref="AZ7:BD7"/>
    <mergeCell ref="AO6:AS6"/>
    <mergeCell ref="AO7:AS7"/>
    <mergeCell ref="BE16:BJ16"/>
    <mergeCell ref="S17:W17"/>
    <mergeCell ref="AD15:AH15"/>
    <mergeCell ref="AD16:AH16"/>
    <mergeCell ref="AD17:AH17"/>
    <mergeCell ref="AO15:AS15"/>
    <mergeCell ref="M15:R15"/>
    <mergeCell ref="X15:AC15"/>
    <mergeCell ref="AI15:AN15"/>
    <mergeCell ref="AT15:AY15"/>
    <mergeCell ref="BE15:BJ15"/>
    <mergeCell ref="AO16:AS16"/>
    <mergeCell ref="AO17:AS17"/>
    <mergeCell ref="AZ15:BD15"/>
    <mergeCell ref="AZ16:BD16"/>
    <mergeCell ref="AZ17:BD17"/>
    <mergeCell ref="S14:W14"/>
    <mergeCell ref="S15:W15"/>
    <mergeCell ref="S16:W16"/>
    <mergeCell ref="M16:R16"/>
    <mergeCell ref="AI16:AN16"/>
    <mergeCell ref="AT16:AY16"/>
    <mergeCell ref="AI12:AN12"/>
    <mergeCell ref="AT12:AY12"/>
    <mergeCell ref="H12:L12"/>
    <mergeCell ref="AT13:AY13"/>
    <mergeCell ref="A24:BP24"/>
    <mergeCell ref="H23:L23"/>
    <mergeCell ref="S23:W23"/>
    <mergeCell ref="BP23:BU23"/>
    <mergeCell ref="BE20:BJ20"/>
    <mergeCell ref="H22:L22"/>
    <mergeCell ref="BE22:BJ22"/>
    <mergeCell ref="S21:W21"/>
    <mergeCell ref="S22:W22"/>
    <mergeCell ref="AD21:AH21"/>
    <mergeCell ref="AD22:AH22"/>
    <mergeCell ref="AD23:AH23"/>
    <mergeCell ref="BP20:BU20"/>
    <mergeCell ref="BP21:BU21"/>
    <mergeCell ref="BP22:BU22"/>
    <mergeCell ref="B21:D21"/>
    <mergeCell ref="M21:R21"/>
    <mergeCell ref="X21:AC21"/>
    <mergeCell ref="AI21:AN21"/>
    <mergeCell ref="AT21:AY21"/>
    <mergeCell ref="H21:L21"/>
    <mergeCell ref="M23:R23"/>
    <mergeCell ref="X23:AC23"/>
    <mergeCell ref="AI23:AN23"/>
    <mergeCell ref="H17:L17"/>
    <mergeCell ref="H18:L18"/>
    <mergeCell ref="H19:L19"/>
    <mergeCell ref="BE21:BJ21"/>
    <mergeCell ref="M22:R22"/>
    <mergeCell ref="X22:AC22"/>
    <mergeCell ref="AI22:AN22"/>
    <mergeCell ref="S19:W19"/>
    <mergeCell ref="AD19:AH19"/>
    <mergeCell ref="M19:R19"/>
    <mergeCell ref="X19:AC19"/>
    <mergeCell ref="AI19:AN19"/>
    <mergeCell ref="AT19:AY19"/>
    <mergeCell ref="BE19:BJ19"/>
    <mergeCell ref="AD18:AH18"/>
    <mergeCell ref="M18:R18"/>
    <mergeCell ref="X18:AC18"/>
    <mergeCell ref="AZ18:BD18"/>
    <mergeCell ref="AZ19:BD19"/>
    <mergeCell ref="AZ20:BD20"/>
    <mergeCell ref="AI18:AN18"/>
    <mergeCell ref="AD20:AH20"/>
    <mergeCell ref="M20:R20"/>
    <mergeCell ref="X20:AC20"/>
    <mergeCell ref="AD6:AH6"/>
    <mergeCell ref="AD7:AH7"/>
    <mergeCell ref="AD8:AH8"/>
    <mergeCell ref="AD9:AH9"/>
    <mergeCell ref="AD10:AH10"/>
    <mergeCell ref="M14:R14"/>
    <mergeCell ref="X14:AC14"/>
    <mergeCell ref="M13:R13"/>
    <mergeCell ref="BE23:BJ23"/>
    <mergeCell ref="AI20:AN20"/>
    <mergeCell ref="AT20:AY20"/>
    <mergeCell ref="BE18:BJ18"/>
    <mergeCell ref="S6:W6"/>
    <mergeCell ref="S7:W7"/>
    <mergeCell ref="S8:W8"/>
    <mergeCell ref="S9:W9"/>
    <mergeCell ref="S10:W10"/>
    <mergeCell ref="M17:R17"/>
    <mergeCell ref="X17:AC17"/>
    <mergeCell ref="AI17:AN17"/>
    <mergeCell ref="AT17:AY17"/>
    <mergeCell ref="BE17:BJ17"/>
    <mergeCell ref="S12:W12"/>
    <mergeCell ref="S13:W13"/>
    <mergeCell ref="AI14:AN14"/>
    <mergeCell ref="AT14:AY14"/>
    <mergeCell ref="BE14:BJ14"/>
    <mergeCell ref="AD12:AH12"/>
    <mergeCell ref="AD13:AH13"/>
    <mergeCell ref="AD14:AH14"/>
    <mergeCell ref="AO12:AS12"/>
    <mergeCell ref="AO13:AS13"/>
    <mergeCell ref="BE12:BJ12"/>
    <mergeCell ref="AZ14:BD14"/>
    <mergeCell ref="BE13:BJ13"/>
    <mergeCell ref="AZ12:BD12"/>
    <mergeCell ref="AZ13:BD13"/>
    <mergeCell ref="CG5:CK5"/>
    <mergeCell ref="CL5:CQ5"/>
    <mergeCell ref="CG6:CK6"/>
    <mergeCell ref="CG7:CK7"/>
    <mergeCell ref="BV4:CF4"/>
    <mergeCell ref="BV5:BZ5"/>
    <mergeCell ref="CA5:CF5"/>
    <mergeCell ref="CL6:CQ6"/>
    <mergeCell ref="CL7:CQ7"/>
    <mergeCell ref="CL8:CQ8"/>
    <mergeCell ref="CL9:CQ9"/>
    <mergeCell ref="CL10:CQ10"/>
    <mergeCell ref="CG8:CK8"/>
    <mergeCell ref="CG9:CK9"/>
    <mergeCell ref="CG10:CK10"/>
    <mergeCell ref="CL18:CQ18"/>
    <mergeCell ref="CL19:CQ19"/>
    <mergeCell ref="CL20:CQ20"/>
    <mergeCell ref="CL21:CQ21"/>
    <mergeCell ref="CL22:CQ22"/>
    <mergeCell ref="CL23:CQ23"/>
    <mergeCell ref="CL12:CQ12"/>
    <mergeCell ref="CL13:CQ13"/>
    <mergeCell ref="CL14:CQ14"/>
    <mergeCell ref="CL15:CQ15"/>
    <mergeCell ref="CL16:CQ16"/>
    <mergeCell ref="CL17:CQ17"/>
    <mergeCell ref="H5:L5"/>
    <mergeCell ref="M5:R5"/>
    <mergeCell ref="H4:R4"/>
    <mergeCell ref="S4:AC4"/>
    <mergeCell ref="S5:W5"/>
    <mergeCell ref="X5:AC5"/>
    <mergeCell ref="D18:E18"/>
    <mergeCell ref="D19:E19"/>
    <mergeCell ref="D20:E20"/>
    <mergeCell ref="H20:L20"/>
    <mergeCell ref="S20:W20"/>
    <mergeCell ref="X13:AC13"/>
    <mergeCell ref="S18:W18"/>
    <mergeCell ref="X16:AC16"/>
    <mergeCell ref="A4:G5"/>
    <mergeCell ref="C10:E10"/>
    <mergeCell ref="M10:R10"/>
    <mergeCell ref="X10:AC10"/>
    <mergeCell ref="M12:R12"/>
    <mergeCell ref="X12:AC12"/>
    <mergeCell ref="H13:L13"/>
    <mergeCell ref="H14:L14"/>
    <mergeCell ref="H15:L15"/>
    <mergeCell ref="H16:L16"/>
    <mergeCell ref="AZ4:BJ4"/>
    <mergeCell ref="AZ5:BD5"/>
    <mergeCell ref="BE5:BJ5"/>
    <mergeCell ref="BK4:BU4"/>
    <mergeCell ref="BK5:BO5"/>
    <mergeCell ref="BP5:BU5"/>
    <mergeCell ref="AD4:AN4"/>
    <mergeCell ref="AD5:AH5"/>
    <mergeCell ref="AI5:AN5"/>
    <mergeCell ref="AO4:AY4"/>
    <mergeCell ref="AO5:AS5"/>
    <mergeCell ref="AT5:AY5"/>
    <mergeCell ref="AZ21:BD21"/>
    <mergeCell ref="AZ22:BD22"/>
    <mergeCell ref="AZ23:BD23"/>
    <mergeCell ref="AO18:AS18"/>
    <mergeCell ref="AO19:AS19"/>
    <mergeCell ref="AO20:AS20"/>
    <mergeCell ref="AO21:AS21"/>
    <mergeCell ref="AO22:AS22"/>
    <mergeCell ref="AO23:AS23"/>
    <mergeCell ref="AT22:AY22"/>
    <mergeCell ref="AT23:AY23"/>
    <mergeCell ref="AT18:AY18"/>
    <mergeCell ref="BK23:BO23"/>
    <mergeCell ref="BV6:BZ6"/>
    <mergeCell ref="BV7:BZ7"/>
    <mergeCell ref="BV8:BZ8"/>
    <mergeCell ref="BV9:BZ9"/>
    <mergeCell ref="BV10:BZ10"/>
    <mergeCell ref="BK13:BO13"/>
    <mergeCell ref="BK14:BO14"/>
    <mergeCell ref="BK15:BO15"/>
    <mergeCell ref="BK16:BO16"/>
    <mergeCell ref="BK17:BO17"/>
    <mergeCell ref="BK18:BO18"/>
    <mergeCell ref="BK6:BO6"/>
    <mergeCell ref="BK7:BO7"/>
    <mergeCell ref="BK8:BO8"/>
    <mergeCell ref="BK9:BO9"/>
    <mergeCell ref="BK10:BO10"/>
    <mergeCell ref="BK12:BO12"/>
    <mergeCell ref="BP18:BU18"/>
    <mergeCell ref="BP19:BU19"/>
    <mergeCell ref="BP12:BU12"/>
    <mergeCell ref="BP13:BU13"/>
    <mergeCell ref="BP14:BU14"/>
    <mergeCell ref="BV13:BZ13"/>
    <mergeCell ref="BV12:BZ12"/>
    <mergeCell ref="BV18:BZ18"/>
    <mergeCell ref="BV19:BZ19"/>
    <mergeCell ref="BV20:BZ20"/>
    <mergeCell ref="BK22:BO22"/>
    <mergeCell ref="BV14:BZ14"/>
    <mergeCell ref="BP16:BU16"/>
    <mergeCell ref="BP17:BU17"/>
    <mergeCell ref="CA12:CF12"/>
    <mergeCell ref="CA13:CF13"/>
    <mergeCell ref="CA14:CF14"/>
    <mergeCell ref="CA15:CF15"/>
    <mergeCell ref="CA16:CF16"/>
    <mergeCell ref="CA17:CF17"/>
    <mergeCell ref="CA18:CF18"/>
    <mergeCell ref="BV15:BZ15"/>
    <mergeCell ref="BV16:BZ16"/>
    <mergeCell ref="BV17:BZ17"/>
    <mergeCell ref="CA22:CF22"/>
    <mergeCell ref="CA23:CF23"/>
    <mergeCell ref="BV22:BZ22"/>
    <mergeCell ref="BV23:BZ23"/>
    <mergeCell ref="A1:AN2"/>
    <mergeCell ref="CG21:CK21"/>
    <mergeCell ref="CG22:CK22"/>
    <mergeCell ref="CG23:CK23"/>
    <mergeCell ref="CG15:CK15"/>
    <mergeCell ref="CG16:CK16"/>
    <mergeCell ref="CG17:CK17"/>
    <mergeCell ref="CG18:CK18"/>
    <mergeCell ref="CG19:CK19"/>
    <mergeCell ref="CG20:CK20"/>
    <mergeCell ref="CG12:CK12"/>
    <mergeCell ref="CG13:CK13"/>
    <mergeCell ref="CG14:CK14"/>
    <mergeCell ref="BK19:BO19"/>
    <mergeCell ref="BK20:BO20"/>
    <mergeCell ref="BK21:BO21"/>
    <mergeCell ref="BP15:BU15"/>
    <mergeCell ref="CA19:CF19"/>
    <mergeCell ref="CA20:CF20"/>
    <mergeCell ref="CA21:CF21"/>
    <mergeCell ref="BV21:BZ21"/>
  </mergeCells>
  <phoneticPr fontId="3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G－２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2016-12-28T04:06:21Z</cp:lastPrinted>
  <dcterms:created xsi:type="dcterms:W3CDTF">2016-10-12T02:40:29Z</dcterms:created>
  <dcterms:modified xsi:type="dcterms:W3CDTF">2018-03-20T05:33:39Z</dcterms:modified>
</cp:coreProperties>
</file>