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5" sheetId="1" r:id="rId1"/>
  </sheets>
  <calcPr calcId="145621"/>
</workbook>
</file>

<file path=xl/calcChain.xml><?xml version="1.0" encoding="utf-8"?>
<calcChain xmlns="http://schemas.openxmlformats.org/spreadsheetml/2006/main">
  <c r="Y34" i="1" l="1"/>
  <c r="J34" i="1"/>
  <c r="Y33" i="1"/>
  <c r="J33" i="1"/>
  <c r="Y32" i="1"/>
  <c r="J32" i="1"/>
  <c r="Y31" i="1"/>
  <c r="J31" i="1"/>
  <c r="Y30" i="1"/>
  <c r="J30" i="1"/>
  <c r="AI29" i="1"/>
  <c r="AD29" i="1"/>
  <c r="Y29" i="1" s="1"/>
  <c r="T29" i="1"/>
  <c r="O29" i="1"/>
  <c r="J29" i="1"/>
  <c r="Y28" i="1"/>
  <c r="J28" i="1"/>
  <c r="Y27" i="1"/>
  <c r="J27" i="1"/>
  <c r="Y26" i="1"/>
  <c r="J26" i="1"/>
  <c r="Y25" i="1"/>
  <c r="J25" i="1"/>
  <c r="Y24" i="1"/>
  <c r="J24" i="1"/>
  <c r="Y23" i="1"/>
  <c r="J23" i="1"/>
  <c r="Y22" i="1"/>
  <c r="J22" i="1"/>
  <c r="Y21" i="1"/>
  <c r="J21" i="1"/>
  <c r="Y20" i="1"/>
  <c r="J20" i="1"/>
  <c r="Y19" i="1"/>
  <c r="J19" i="1"/>
  <c r="Y18" i="1"/>
  <c r="J18" i="1"/>
  <c r="Y17" i="1"/>
  <c r="J17" i="1"/>
  <c r="Y16" i="1"/>
  <c r="J16" i="1"/>
  <c r="Y15" i="1"/>
  <c r="J15" i="1"/>
  <c r="Y14" i="1"/>
  <c r="J14" i="1"/>
  <c r="Y13" i="1"/>
  <c r="J13" i="1"/>
  <c r="Y12" i="1"/>
  <c r="J12" i="1"/>
  <c r="Y11" i="1"/>
  <c r="J11" i="1"/>
  <c r="Y10" i="1"/>
  <c r="J10" i="1"/>
  <c r="Y9" i="1"/>
  <c r="J9" i="1"/>
  <c r="Y8" i="1"/>
  <c r="J8" i="1"/>
  <c r="AI7" i="1"/>
  <c r="AI6" i="1" s="1"/>
  <c r="AD7" i="1"/>
  <c r="Y7" i="1" s="1"/>
  <c r="T7" i="1"/>
  <c r="O7" i="1"/>
  <c r="O6" i="1" s="1"/>
  <c r="J6" i="1" s="1"/>
  <c r="J7" i="1"/>
  <c r="T6" i="1"/>
  <c r="AD6" i="1" l="1"/>
  <c r="Y6" i="1" s="1"/>
</calcChain>
</file>

<file path=xl/sharedStrings.xml><?xml version="1.0" encoding="utf-8"?>
<sst xmlns="http://schemas.openxmlformats.org/spreadsheetml/2006/main" count="42" uniqueCount="39">
  <si>
    <t>区分</t>
    <rPh sb="0" eb="2">
      <t>クブン</t>
    </rPh>
    <phoneticPr fontId="2"/>
  </si>
  <si>
    <t>合計</t>
    <rPh sb="0" eb="2">
      <t>ゴウケイ</t>
    </rPh>
    <phoneticPr fontId="2"/>
  </si>
  <si>
    <t>Ｇ - ５　京阪電車市内各駅の乗降人員</t>
    <rPh sb="6" eb="8">
      <t>ケイハン</t>
    </rPh>
    <rPh sb="8" eb="10">
      <t>デンシャ</t>
    </rPh>
    <rPh sb="10" eb="12">
      <t>シナイ</t>
    </rPh>
    <rPh sb="12" eb="14">
      <t>カクエキ</t>
    </rPh>
    <rPh sb="15" eb="17">
      <t>ジョウコウ</t>
    </rPh>
    <rPh sb="17" eb="19">
      <t>ジンイン</t>
    </rPh>
    <phoneticPr fontId="1"/>
  </si>
  <si>
    <t>乗車</t>
    <rPh sb="0" eb="2">
      <t>ジョウシャ</t>
    </rPh>
    <phoneticPr fontId="2"/>
  </si>
  <si>
    <t>降車</t>
    <rPh sb="0" eb="2">
      <t>コウシャ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</si>
  <si>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</si>
  <si>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</si>
  <si>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石山坂本線</t>
    <rPh sb="0" eb="2">
      <t>イシヤマ</t>
    </rPh>
    <rPh sb="2" eb="4">
      <t>サカモト</t>
    </rPh>
    <rPh sb="4" eb="5">
      <t>セン</t>
    </rPh>
    <phoneticPr fontId="2"/>
  </si>
  <si>
    <t>松ノ馬場</t>
    <rPh sb="0" eb="1">
      <t>マツ</t>
    </rPh>
    <rPh sb="2" eb="4">
      <t>ババ</t>
    </rPh>
    <phoneticPr fontId="2"/>
  </si>
  <si>
    <t>穴太</t>
    <rPh sb="0" eb="1">
      <t>アナ</t>
    </rPh>
    <rPh sb="1" eb="2">
      <t>タ</t>
    </rPh>
    <phoneticPr fontId="2"/>
  </si>
  <si>
    <t>滋賀里</t>
    <rPh sb="0" eb="3">
      <t>シガサト</t>
    </rPh>
    <phoneticPr fontId="2"/>
  </si>
  <si>
    <t>南滋賀</t>
    <rPh sb="0" eb="1">
      <t>ミナミ</t>
    </rPh>
    <rPh sb="1" eb="3">
      <t>シガ</t>
    </rPh>
    <phoneticPr fontId="2"/>
  </si>
  <si>
    <t>近江神宮前</t>
    <rPh sb="0" eb="2">
      <t>オウミ</t>
    </rPh>
    <rPh sb="2" eb="4">
      <t>ジングウ</t>
    </rPh>
    <rPh sb="4" eb="5">
      <t>マエ</t>
    </rPh>
    <phoneticPr fontId="2"/>
  </si>
  <si>
    <t>三井寺</t>
    <rPh sb="0" eb="2">
      <t>ミイ</t>
    </rPh>
    <rPh sb="2" eb="3">
      <t>デラ</t>
    </rPh>
    <phoneticPr fontId="2"/>
  </si>
  <si>
    <t>島ノ関</t>
    <rPh sb="0" eb="1">
      <t>シマ</t>
    </rPh>
    <rPh sb="2" eb="3">
      <t>セキ</t>
    </rPh>
    <phoneticPr fontId="2"/>
  </si>
  <si>
    <t>石場</t>
    <rPh sb="0" eb="2">
      <t>イシバ</t>
    </rPh>
    <phoneticPr fontId="2"/>
  </si>
  <si>
    <t>京阪膳所</t>
    <rPh sb="0" eb="2">
      <t>ケイハン</t>
    </rPh>
    <rPh sb="2" eb="4">
      <t>ゼゼ</t>
    </rPh>
    <phoneticPr fontId="2"/>
  </si>
  <si>
    <t>錦</t>
    <rPh sb="0" eb="1">
      <t>ニシキ</t>
    </rPh>
    <phoneticPr fontId="2"/>
  </si>
  <si>
    <t>膳所本町</t>
    <rPh sb="0" eb="2">
      <t>ゼゼ</t>
    </rPh>
    <rPh sb="2" eb="4">
      <t>ホンマチ</t>
    </rPh>
    <phoneticPr fontId="2"/>
  </si>
  <si>
    <t>中ノ庄</t>
    <rPh sb="0" eb="1">
      <t>ナカ</t>
    </rPh>
    <rPh sb="2" eb="3">
      <t>ショウ</t>
    </rPh>
    <phoneticPr fontId="2"/>
  </si>
  <si>
    <t>瓦ヶ浜</t>
    <rPh sb="0" eb="3">
      <t>カワラガハマ</t>
    </rPh>
    <phoneticPr fontId="2"/>
  </si>
  <si>
    <t>粟津</t>
    <rPh sb="0" eb="2">
      <t>アワヅ</t>
    </rPh>
    <phoneticPr fontId="2"/>
  </si>
  <si>
    <t>京阪石山</t>
    <rPh sb="0" eb="2">
      <t>ケイハン</t>
    </rPh>
    <rPh sb="2" eb="4">
      <t>イシヤマ</t>
    </rPh>
    <phoneticPr fontId="2"/>
  </si>
  <si>
    <t>唐橋前</t>
    <rPh sb="0" eb="2">
      <t>カラハシ</t>
    </rPh>
    <rPh sb="2" eb="3">
      <t>マエ</t>
    </rPh>
    <phoneticPr fontId="2"/>
  </si>
  <si>
    <t>石山寺</t>
    <rPh sb="0" eb="3">
      <t>イシヤマデラ</t>
    </rPh>
    <phoneticPr fontId="2"/>
  </si>
  <si>
    <t>京津線</t>
    <rPh sb="0" eb="2">
      <t>ケイシン</t>
    </rPh>
    <rPh sb="2" eb="3">
      <t>セン</t>
    </rPh>
    <phoneticPr fontId="2"/>
  </si>
  <si>
    <t>上栄町</t>
    <rPh sb="0" eb="3">
      <t>カミサカエマチ</t>
    </rPh>
    <phoneticPr fontId="2"/>
  </si>
  <si>
    <t>大谷</t>
    <rPh sb="0" eb="2">
      <t>オオタニ</t>
    </rPh>
    <phoneticPr fontId="2"/>
  </si>
  <si>
    <t>追分</t>
    <rPh sb="0" eb="2">
      <t>オイワケ</t>
    </rPh>
    <phoneticPr fontId="2"/>
  </si>
  <si>
    <t>四宮（京都市）</t>
    <rPh sb="0" eb="2">
      <t>シノミヤ</t>
    </rPh>
    <rPh sb="3" eb="6">
      <t>キョウトシ</t>
    </rPh>
    <phoneticPr fontId="2"/>
  </si>
  <si>
    <t>京阪山科（京都市）</t>
    <rPh sb="0" eb="2">
      <t>ケイハン</t>
    </rPh>
    <rPh sb="2" eb="4">
      <t>ヤマシナ</t>
    </rPh>
    <rPh sb="5" eb="8">
      <t>キョウトシ</t>
    </rPh>
    <phoneticPr fontId="2"/>
  </si>
  <si>
    <t>資料 : 京阪電気鉄道㈱</t>
    <rPh sb="0" eb="2">
      <t>シリョウ</t>
    </rPh>
    <rPh sb="5" eb="7">
      <t>ケイハン</t>
    </rPh>
    <rPh sb="7" eb="9">
      <t>デンキ</t>
    </rPh>
    <rPh sb="9" eb="11">
      <t>テツドウ</t>
    </rPh>
    <phoneticPr fontId="2"/>
  </si>
  <si>
    <t>　注）旅客乗降調査結果に365日を乗じたもの。</t>
    <rPh sb="1" eb="2">
      <t>チュウ</t>
    </rPh>
    <rPh sb="3" eb="5">
      <t>リョカク</t>
    </rPh>
    <rPh sb="5" eb="7">
      <t>ジョウコウ</t>
    </rPh>
    <rPh sb="7" eb="9">
      <t>チョウサ</t>
    </rPh>
    <rPh sb="9" eb="11">
      <t>ケッカ</t>
    </rPh>
    <rPh sb="15" eb="16">
      <t>ニチ</t>
    </rPh>
    <rPh sb="17" eb="18">
      <t>ジョウ</t>
    </rPh>
    <phoneticPr fontId="2"/>
  </si>
  <si>
    <t>平成28年度（単位：千人）</t>
    <rPh sb="0" eb="2">
      <t>ヘイセイ</t>
    </rPh>
    <rPh sb="4" eb="5">
      <t>ネン</t>
    </rPh>
    <rPh sb="5" eb="6">
      <t>ド</t>
    </rPh>
    <rPh sb="7" eb="9">
      <t>タンイ</t>
    </rPh>
    <rPh sb="10" eb="12">
      <t>センニン</t>
    </rPh>
    <phoneticPr fontId="2"/>
  </si>
  <si>
    <t>総　　数</t>
    <rPh sb="0" eb="1">
      <t>フサ</t>
    </rPh>
    <rPh sb="3" eb="4">
      <t>スウ</t>
    </rPh>
    <phoneticPr fontId="2"/>
  </si>
  <si>
    <t>坂本比叡山口</t>
    <rPh sb="0" eb="2">
      <t>サカモト</t>
    </rPh>
    <rPh sb="2" eb="5">
      <t>ヒエイザン</t>
    </rPh>
    <rPh sb="5" eb="6">
      <t>クチ</t>
    </rPh>
    <phoneticPr fontId="2"/>
  </si>
  <si>
    <t>京阪大津京</t>
    <rPh sb="0" eb="2">
      <t>ケイハン</t>
    </rPh>
    <rPh sb="2" eb="4">
      <t>オオツ</t>
    </rPh>
    <rPh sb="4" eb="5">
      <t>キョウ</t>
    </rPh>
    <phoneticPr fontId="2"/>
  </si>
  <si>
    <t>大津市役所前</t>
    <rPh sb="0" eb="5">
      <t>オオツシヤクショ</t>
    </rPh>
    <rPh sb="5" eb="6">
      <t>マエ</t>
    </rPh>
    <phoneticPr fontId="2"/>
  </si>
  <si>
    <t>びわ湖浜大津</t>
    <rPh sb="2" eb="3">
      <t>コ</t>
    </rPh>
    <rPh sb="3" eb="4">
      <t>ハマ</t>
    </rPh>
    <rPh sb="4" eb="6">
      <t>オオツ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</si>
</sst>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7" fillId="0" borderId="0" xfId="0" applyFont="1"/>
    <xf numFmtId="0" fontId="7" fillId="0" borderId="1" xfId="0" applyFont="1" applyBorder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8" fontId="7" fillId="0" borderId="6" xfId="1" applyFont="1" applyBorder="1" applyAlignment="1"/>
    <xf numFmtId="38" fontId="8" fillId="0" borderId="0" xfId="1" applyFont="1" applyBorder="1" applyAlignment="1"/>
    <xf numFmtId="38" fontId="7" fillId="0" borderId="0" xfId="1" applyFont="1" applyBorder="1" applyAlignment="1"/>
    <xf numFmtId="38" fontId="7" fillId="0" borderId="8" xfId="1" applyFont="1" applyBorder="1" applyAlignment="1"/>
    <xf numFmtId="38" fontId="8" fillId="0" borderId="8" xfId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zoomScaleNormal="100" workbookViewId="0">
      <selection activeCell="AS16" sqref="AS16"/>
    </sheetView>
  </sheetViews>
  <sheetFormatPr defaultColWidth="2.25" defaultRowHeight="13.5" x14ac:dyDescent="0.15"/>
  <sheetData>
    <row r="1" spans="1:39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39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5" t="s">
        <v>33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ht="13.5" customHeight="1" x14ac:dyDescent="0.15">
      <c r="A4" s="17" t="s">
        <v>0</v>
      </c>
      <c r="B4" s="17"/>
      <c r="C4" s="17"/>
      <c r="D4" s="17"/>
      <c r="E4" s="17"/>
      <c r="F4" s="17"/>
      <c r="G4" s="17"/>
      <c r="H4" s="17"/>
      <c r="I4" s="18"/>
      <c r="J4" s="20" t="s">
        <v>3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23" t="s">
        <v>4</v>
      </c>
      <c r="Z4" s="21"/>
      <c r="AA4" s="21"/>
      <c r="AB4" s="21"/>
      <c r="AC4" s="21"/>
      <c r="AD4" s="21"/>
      <c r="AE4" s="21"/>
      <c r="AF4" s="21"/>
      <c r="AG4" s="21"/>
      <c r="AH4" s="21"/>
      <c r="AI4" s="24"/>
      <c r="AJ4" s="24"/>
      <c r="AK4" s="24"/>
      <c r="AL4" s="24"/>
      <c r="AM4" s="24"/>
    </row>
    <row r="5" spans="1:39" x14ac:dyDescent="0.15">
      <c r="A5" s="19"/>
      <c r="B5" s="19"/>
      <c r="C5" s="19"/>
      <c r="D5" s="19"/>
      <c r="E5" s="19"/>
      <c r="F5" s="19"/>
      <c r="G5" s="19"/>
      <c r="H5" s="19"/>
      <c r="I5" s="19"/>
      <c r="J5" s="25" t="s">
        <v>1</v>
      </c>
      <c r="K5" s="26"/>
      <c r="L5" s="26"/>
      <c r="M5" s="26"/>
      <c r="N5" s="27"/>
      <c r="O5" s="28" t="s">
        <v>5</v>
      </c>
      <c r="P5" s="29"/>
      <c r="Q5" s="29"/>
      <c r="R5" s="29"/>
      <c r="S5" s="30"/>
      <c r="T5" s="25" t="s">
        <v>6</v>
      </c>
      <c r="U5" s="26"/>
      <c r="V5" s="26"/>
      <c r="W5" s="26"/>
      <c r="X5" s="27"/>
      <c r="Y5" s="31" t="s">
        <v>1</v>
      </c>
      <c r="Z5" s="32"/>
      <c r="AA5" s="32"/>
      <c r="AB5" s="32"/>
      <c r="AC5" s="32"/>
      <c r="AD5" s="25" t="s">
        <v>5</v>
      </c>
      <c r="AE5" s="26"/>
      <c r="AF5" s="26"/>
      <c r="AG5" s="26"/>
      <c r="AH5" s="26"/>
      <c r="AI5" s="25" t="s">
        <v>6</v>
      </c>
      <c r="AJ5" s="26"/>
      <c r="AK5" s="26"/>
      <c r="AL5" s="26"/>
      <c r="AM5" s="26"/>
    </row>
    <row r="6" spans="1:39" ht="15" customHeight="1" x14ac:dyDescent="0.15">
      <c r="A6" s="1" t="s">
        <v>34</v>
      </c>
      <c r="B6" s="1"/>
      <c r="C6" s="1"/>
      <c r="D6" s="1"/>
      <c r="E6" s="1"/>
      <c r="F6" s="1"/>
      <c r="G6" s="1"/>
      <c r="H6" s="1"/>
      <c r="I6" s="1"/>
      <c r="J6" s="8">
        <f t="shared" ref="J6:J34" si="0">+O6+T6</f>
        <v>14379</v>
      </c>
      <c r="K6" s="9"/>
      <c r="L6" s="9"/>
      <c r="M6" s="9"/>
      <c r="N6" s="9"/>
      <c r="O6" s="11">
        <f>+O7+O29</f>
        <v>8328</v>
      </c>
      <c r="P6" s="12"/>
      <c r="Q6" s="12"/>
      <c r="R6" s="12"/>
      <c r="S6" s="12"/>
      <c r="T6" s="10">
        <f>+T7+T29</f>
        <v>6051</v>
      </c>
      <c r="U6" s="9"/>
      <c r="V6" s="9"/>
      <c r="W6" s="9"/>
      <c r="X6" s="9"/>
      <c r="Y6" s="10">
        <f t="shared" ref="Y6:Y34" si="1">+AD6+AI6</f>
        <v>14365</v>
      </c>
      <c r="Z6" s="9"/>
      <c r="AA6" s="9"/>
      <c r="AB6" s="9"/>
      <c r="AC6" s="9"/>
      <c r="AD6" s="11">
        <f>+AD7+AD29</f>
        <v>8361</v>
      </c>
      <c r="AE6" s="12"/>
      <c r="AF6" s="12"/>
      <c r="AG6" s="12"/>
      <c r="AH6" s="12"/>
      <c r="AI6" s="10">
        <f>+AI7+AI29</f>
        <v>6004</v>
      </c>
      <c r="AJ6" s="9"/>
      <c r="AK6" s="9"/>
      <c r="AL6" s="9"/>
      <c r="AM6" s="9"/>
    </row>
    <row r="7" spans="1:39" ht="12" customHeight="1" x14ac:dyDescent="0.15">
      <c r="A7" s="1"/>
      <c r="B7" s="1" t="s">
        <v>7</v>
      </c>
      <c r="C7" s="1"/>
      <c r="D7" s="1"/>
      <c r="E7" s="1"/>
      <c r="F7" s="1"/>
      <c r="G7" s="1"/>
      <c r="H7" s="1"/>
      <c r="I7" s="1"/>
      <c r="J7" s="8">
        <f t="shared" si="0"/>
        <v>12479</v>
      </c>
      <c r="K7" s="9"/>
      <c r="L7" s="9"/>
      <c r="M7" s="9"/>
      <c r="N7" s="9"/>
      <c r="O7" s="10">
        <f>SUM(O8:S28)</f>
        <v>7436</v>
      </c>
      <c r="P7" s="9"/>
      <c r="Q7" s="9"/>
      <c r="R7" s="9"/>
      <c r="S7" s="9"/>
      <c r="T7" s="10">
        <f>SUM(T8:X28)</f>
        <v>5043</v>
      </c>
      <c r="U7" s="9"/>
      <c r="V7" s="9"/>
      <c r="W7" s="9"/>
      <c r="X7" s="9"/>
      <c r="Y7" s="10">
        <f t="shared" si="1"/>
        <v>12330</v>
      </c>
      <c r="Z7" s="9"/>
      <c r="AA7" s="9"/>
      <c r="AB7" s="9"/>
      <c r="AC7" s="9"/>
      <c r="AD7" s="10">
        <f t="shared" ref="AD7" si="2">SUM(AD8:AH28)</f>
        <v>7317</v>
      </c>
      <c r="AE7" s="9"/>
      <c r="AF7" s="9"/>
      <c r="AG7" s="9"/>
      <c r="AH7" s="9"/>
      <c r="AI7" s="10">
        <f t="shared" ref="AI7" si="3">SUM(AI8:AM28)</f>
        <v>5013</v>
      </c>
      <c r="AJ7" s="9"/>
      <c r="AK7" s="9"/>
      <c r="AL7" s="9"/>
      <c r="AM7" s="9"/>
    </row>
    <row r="8" spans="1:39" ht="12" customHeight="1" x14ac:dyDescent="0.15">
      <c r="A8" s="1"/>
      <c r="B8" s="1"/>
      <c r="C8" s="33" t="s">
        <v>35</v>
      </c>
      <c r="D8" s="14"/>
      <c r="E8" s="14"/>
      <c r="F8" s="14"/>
      <c r="G8" s="14"/>
      <c r="H8" s="14"/>
      <c r="I8" s="1"/>
      <c r="J8" s="8">
        <f t="shared" si="0"/>
        <v>585</v>
      </c>
      <c r="K8" s="9"/>
      <c r="L8" s="9"/>
      <c r="M8" s="9"/>
      <c r="N8" s="9"/>
      <c r="O8" s="10">
        <v>377</v>
      </c>
      <c r="P8" s="9"/>
      <c r="Q8" s="9"/>
      <c r="R8" s="9"/>
      <c r="S8" s="9"/>
      <c r="T8" s="10">
        <v>208</v>
      </c>
      <c r="U8" s="9"/>
      <c r="V8" s="9"/>
      <c r="W8" s="9"/>
      <c r="X8" s="9"/>
      <c r="Y8" s="10">
        <f t="shared" si="1"/>
        <v>523</v>
      </c>
      <c r="Z8" s="9"/>
      <c r="AA8" s="9"/>
      <c r="AB8" s="9"/>
      <c r="AC8" s="9"/>
      <c r="AD8" s="10">
        <v>287</v>
      </c>
      <c r="AE8" s="9"/>
      <c r="AF8" s="9"/>
      <c r="AG8" s="9"/>
      <c r="AH8" s="9"/>
      <c r="AI8" s="10">
        <v>236</v>
      </c>
      <c r="AJ8" s="9"/>
      <c r="AK8" s="9"/>
      <c r="AL8" s="9"/>
      <c r="AM8" s="9"/>
    </row>
    <row r="9" spans="1:39" ht="12" customHeight="1" x14ac:dyDescent="0.15">
      <c r="A9" s="1"/>
      <c r="B9" s="1"/>
      <c r="C9" s="1" t="s">
        <v>8</v>
      </c>
      <c r="D9" s="1"/>
      <c r="E9" s="1"/>
      <c r="F9" s="1"/>
      <c r="G9" s="1"/>
      <c r="H9" s="1"/>
      <c r="I9" s="1"/>
      <c r="J9" s="8">
        <f t="shared" si="0"/>
        <v>271</v>
      </c>
      <c r="K9" s="9"/>
      <c r="L9" s="9"/>
      <c r="M9" s="9"/>
      <c r="N9" s="9"/>
      <c r="O9" s="10">
        <v>173</v>
      </c>
      <c r="P9" s="9"/>
      <c r="Q9" s="9"/>
      <c r="R9" s="9"/>
      <c r="S9" s="9"/>
      <c r="T9" s="10">
        <v>98</v>
      </c>
      <c r="U9" s="9"/>
      <c r="V9" s="9"/>
      <c r="W9" s="9"/>
      <c r="X9" s="9"/>
      <c r="Y9" s="10">
        <f t="shared" si="1"/>
        <v>250</v>
      </c>
      <c r="Z9" s="9"/>
      <c r="AA9" s="9"/>
      <c r="AB9" s="9"/>
      <c r="AC9" s="9"/>
      <c r="AD9" s="10">
        <v>165</v>
      </c>
      <c r="AE9" s="9"/>
      <c r="AF9" s="9"/>
      <c r="AG9" s="9"/>
      <c r="AH9" s="9"/>
      <c r="AI9" s="10">
        <v>85</v>
      </c>
      <c r="AJ9" s="9"/>
      <c r="AK9" s="9"/>
      <c r="AL9" s="9"/>
      <c r="AM9" s="9"/>
    </row>
    <row r="10" spans="1:39" ht="12" customHeight="1" x14ac:dyDescent="0.15">
      <c r="A10" s="1"/>
      <c r="B10" s="1"/>
      <c r="C10" s="1" t="s">
        <v>9</v>
      </c>
      <c r="D10" s="1"/>
      <c r="E10" s="1"/>
      <c r="F10" s="1"/>
      <c r="G10" s="1"/>
      <c r="H10" s="1"/>
      <c r="I10" s="1"/>
      <c r="J10" s="8">
        <f t="shared" si="0"/>
        <v>159</v>
      </c>
      <c r="K10" s="9"/>
      <c r="L10" s="9"/>
      <c r="M10" s="9"/>
      <c r="N10" s="9"/>
      <c r="O10" s="10">
        <v>95</v>
      </c>
      <c r="P10" s="9"/>
      <c r="Q10" s="9"/>
      <c r="R10" s="9"/>
      <c r="S10" s="9"/>
      <c r="T10" s="10">
        <v>64</v>
      </c>
      <c r="U10" s="9"/>
      <c r="V10" s="9"/>
      <c r="W10" s="9"/>
      <c r="X10" s="9"/>
      <c r="Y10" s="10">
        <f t="shared" si="1"/>
        <v>174</v>
      </c>
      <c r="Z10" s="9"/>
      <c r="AA10" s="9"/>
      <c r="AB10" s="9"/>
      <c r="AC10" s="9"/>
      <c r="AD10" s="10">
        <v>105</v>
      </c>
      <c r="AE10" s="9"/>
      <c r="AF10" s="9"/>
      <c r="AG10" s="9"/>
      <c r="AH10" s="9"/>
      <c r="AI10" s="10">
        <v>69</v>
      </c>
      <c r="AJ10" s="9"/>
      <c r="AK10" s="9"/>
      <c r="AL10" s="9"/>
      <c r="AM10" s="9"/>
    </row>
    <row r="11" spans="1:39" ht="12" customHeight="1" x14ac:dyDescent="0.15">
      <c r="A11" s="1"/>
      <c r="B11" s="1"/>
      <c r="C11" s="1" t="s">
        <v>10</v>
      </c>
      <c r="D11" s="1"/>
      <c r="E11" s="1"/>
      <c r="F11" s="1"/>
      <c r="G11" s="1"/>
      <c r="H11" s="1"/>
      <c r="I11" s="1"/>
      <c r="J11" s="8">
        <f t="shared" si="0"/>
        <v>401</v>
      </c>
      <c r="K11" s="9"/>
      <c r="L11" s="9"/>
      <c r="M11" s="9"/>
      <c r="N11" s="9"/>
      <c r="O11" s="10">
        <v>233</v>
      </c>
      <c r="P11" s="9"/>
      <c r="Q11" s="9"/>
      <c r="R11" s="9"/>
      <c r="S11" s="9"/>
      <c r="T11" s="10">
        <v>168</v>
      </c>
      <c r="U11" s="9"/>
      <c r="V11" s="9"/>
      <c r="W11" s="9"/>
      <c r="X11" s="9"/>
      <c r="Y11" s="10">
        <f t="shared" si="1"/>
        <v>368</v>
      </c>
      <c r="Z11" s="9"/>
      <c r="AA11" s="9"/>
      <c r="AB11" s="9"/>
      <c r="AC11" s="9"/>
      <c r="AD11" s="10">
        <v>216</v>
      </c>
      <c r="AE11" s="9"/>
      <c r="AF11" s="9"/>
      <c r="AG11" s="9"/>
      <c r="AH11" s="9"/>
      <c r="AI11" s="10">
        <v>152</v>
      </c>
      <c r="AJ11" s="9"/>
      <c r="AK11" s="9"/>
      <c r="AL11" s="9"/>
      <c r="AM11" s="9"/>
    </row>
    <row r="12" spans="1:39" ht="12" customHeight="1" x14ac:dyDescent="0.15">
      <c r="A12" s="1"/>
      <c r="B12" s="1"/>
      <c r="C12" s="1" t="s">
        <v>11</v>
      </c>
      <c r="D12" s="1"/>
      <c r="E12" s="1"/>
      <c r="F12" s="1"/>
      <c r="G12" s="1"/>
      <c r="H12" s="1"/>
      <c r="I12" s="1"/>
      <c r="J12" s="8">
        <f t="shared" si="0"/>
        <v>397</v>
      </c>
      <c r="K12" s="9"/>
      <c r="L12" s="9"/>
      <c r="M12" s="9"/>
      <c r="N12" s="9"/>
      <c r="O12" s="10">
        <v>248</v>
      </c>
      <c r="P12" s="9"/>
      <c r="Q12" s="9"/>
      <c r="R12" s="9"/>
      <c r="S12" s="9"/>
      <c r="T12" s="10">
        <v>149</v>
      </c>
      <c r="U12" s="9"/>
      <c r="V12" s="9"/>
      <c r="W12" s="9"/>
      <c r="X12" s="9"/>
      <c r="Y12" s="10">
        <f t="shared" si="1"/>
        <v>334</v>
      </c>
      <c r="Z12" s="9"/>
      <c r="AA12" s="9"/>
      <c r="AB12" s="9"/>
      <c r="AC12" s="9"/>
      <c r="AD12" s="10">
        <v>222</v>
      </c>
      <c r="AE12" s="9"/>
      <c r="AF12" s="9"/>
      <c r="AG12" s="9"/>
      <c r="AH12" s="9"/>
      <c r="AI12" s="10">
        <v>112</v>
      </c>
      <c r="AJ12" s="9"/>
      <c r="AK12" s="9"/>
      <c r="AL12" s="9"/>
      <c r="AM12" s="9"/>
    </row>
    <row r="13" spans="1:39" ht="12" customHeight="1" x14ac:dyDescent="0.15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8">
        <f t="shared" si="0"/>
        <v>271</v>
      </c>
      <c r="K13" s="9"/>
      <c r="L13" s="9"/>
      <c r="M13" s="9"/>
      <c r="N13" s="9"/>
      <c r="O13" s="10">
        <v>136</v>
      </c>
      <c r="P13" s="9"/>
      <c r="Q13" s="9"/>
      <c r="R13" s="9"/>
      <c r="S13" s="9"/>
      <c r="T13" s="10">
        <v>135</v>
      </c>
      <c r="U13" s="9"/>
      <c r="V13" s="9"/>
      <c r="W13" s="9"/>
      <c r="X13" s="9"/>
      <c r="Y13" s="10">
        <f t="shared" si="1"/>
        <v>228</v>
      </c>
      <c r="Z13" s="9"/>
      <c r="AA13" s="9"/>
      <c r="AB13" s="9"/>
      <c r="AC13" s="9"/>
      <c r="AD13" s="10">
        <v>127</v>
      </c>
      <c r="AE13" s="9"/>
      <c r="AF13" s="9"/>
      <c r="AG13" s="9"/>
      <c r="AH13" s="9"/>
      <c r="AI13" s="10">
        <v>101</v>
      </c>
      <c r="AJ13" s="9"/>
      <c r="AK13" s="9"/>
      <c r="AL13" s="9"/>
      <c r="AM13" s="9"/>
    </row>
    <row r="14" spans="1:39" ht="12" customHeight="1" x14ac:dyDescent="0.15">
      <c r="A14" s="1"/>
      <c r="B14" s="1"/>
      <c r="C14" s="33" t="s">
        <v>36</v>
      </c>
      <c r="D14" s="14"/>
      <c r="E14" s="14"/>
      <c r="F14" s="14"/>
      <c r="G14" s="14"/>
      <c r="H14" s="14"/>
      <c r="I14" s="1"/>
      <c r="J14" s="8">
        <f t="shared" si="0"/>
        <v>1168</v>
      </c>
      <c r="K14" s="9"/>
      <c r="L14" s="9"/>
      <c r="M14" s="9"/>
      <c r="N14" s="9"/>
      <c r="O14" s="10">
        <v>702</v>
      </c>
      <c r="P14" s="9"/>
      <c r="Q14" s="9"/>
      <c r="R14" s="9"/>
      <c r="S14" s="9"/>
      <c r="T14" s="10">
        <v>466</v>
      </c>
      <c r="U14" s="9"/>
      <c r="V14" s="9"/>
      <c r="W14" s="9"/>
      <c r="X14" s="9"/>
      <c r="Y14" s="10">
        <f t="shared" si="1"/>
        <v>1269</v>
      </c>
      <c r="Z14" s="9"/>
      <c r="AA14" s="9"/>
      <c r="AB14" s="9"/>
      <c r="AC14" s="9"/>
      <c r="AD14" s="10">
        <v>764</v>
      </c>
      <c r="AE14" s="9"/>
      <c r="AF14" s="9"/>
      <c r="AG14" s="9"/>
      <c r="AH14" s="9"/>
      <c r="AI14" s="10">
        <v>505</v>
      </c>
      <c r="AJ14" s="9"/>
      <c r="AK14" s="9"/>
      <c r="AL14" s="9"/>
      <c r="AM14" s="9"/>
    </row>
    <row r="15" spans="1:39" ht="12" customHeight="1" x14ac:dyDescent="0.15">
      <c r="A15" s="1"/>
      <c r="B15" s="1"/>
      <c r="C15" s="33" t="s">
        <v>37</v>
      </c>
      <c r="D15" s="14"/>
      <c r="E15" s="14"/>
      <c r="F15" s="14"/>
      <c r="G15" s="14"/>
      <c r="H15" s="14"/>
      <c r="I15" s="1"/>
      <c r="J15" s="8">
        <f t="shared" si="0"/>
        <v>670</v>
      </c>
      <c r="K15" s="9"/>
      <c r="L15" s="9"/>
      <c r="M15" s="9"/>
      <c r="N15" s="9"/>
      <c r="O15" s="10">
        <v>461</v>
      </c>
      <c r="P15" s="9"/>
      <c r="Q15" s="9"/>
      <c r="R15" s="9"/>
      <c r="S15" s="9"/>
      <c r="T15" s="10">
        <v>209</v>
      </c>
      <c r="U15" s="9"/>
      <c r="V15" s="9"/>
      <c r="W15" s="9"/>
      <c r="X15" s="9"/>
      <c r="Y15" s="10">
        <f t="shared" si="1"/>
        <v>689</v>
      </c>
      <c r="Z15" s="9"/>
      <c r="AA15" s="9"/>
      <c r="AB15" s="9"/>
      <c r="AC15" s="9"/>
      <c r="AD15" s="10">
        <v>493</v>
      </c>
      <c r="AE15" s="9"/>
      <c r="AF15" s="9"/>
      <c r="AG15" s="9"/>
      <c r="AH15" s="9"/>
      <c r="AI15" s="10">
        <v>196</v>
      </c>
      <c r="AJ15" s="9"/>
      <c r="AK15" s="9"/>
      <c r="AL15" s="9"/>
      <c r="AM15" s="9"/>
    </row>
    <row r="16" spans="1:39" ht="12" customHeight="1" x14ac:dyDescent="0.15">
      <c r="A16" s="1"/>
      <c r="B16" s="1"/>
      <c r="C16" s="1" t="s">
        <v>13</v>
      </c>
      <c r="D16" s="1"/>
      <c r="E16" s="1"/>
      <c r="F16" s="1"/>
      <c r="G16" s="1"/>
      <c r="H16" s="1"/>
      <c r="I16" s="1"/>
      <c r="J16" s="8">
        <f t="shared" si="0"/>
        <v>329</v>
      </c>
      <c r="K16" s="9"/>
      <c r="L16" s="9"/>
      <c r="M16" s="9"/>
      <c r="N16" s="9"/>
      <c r="O16" s="10">
        <v>157</v>
      </c>
      <c r="P16" s="9"/>
      <c r="Q16" s="9"/>
      <c r="R16" s="9"/>
      <c r="S16" s="9"/>
      <c r="T16" s="10">
        <v>172</v>
      </c>
      <c r="U16" s="9"/>
      <c r="V16" s="9"/>
      <c r="W16" s="9"/>
      <c r="X16" s="9"/>
      <c r="Y16" s="10">
        <f t="shared" si="1"/>
        <v>313</v>
      </c>
      <c r="Z16" s="9"/>
      <c r="AA16" s="9"/>
      <c r="AB16" s="9"/>
      <c r="AC16" s="9"/>
      <c r="AD16" s="10">
        <v>159</v>
      </c>
      <c r="AE16" s="9"/>
      <c r="AF16" s="9"/>
      <c r="AG16" s="9"/>
      <c r="AH16" s="9"/>
      <c r="AI16" s="10">
        <v>154</v>
      </c>
      <c r="AJ16" s="9"/>
      <c r="AK16" s="9"/>
      <c r="AL16" s="9"/>
      <c r="AM16" s="9"/>
    </row>
    <row r="17" spans="1:39" ht="12" customHeight="1" x14ac:dyDescent="0.15">
      <c r="A17" s="1"/>
      <c r="B17" s="1"/>
      <c r="C17" s="33" t="s">
        <v>38</v>
      </c>
      <c r="D17" s="14"/>
      <c r="E17" s="14"/>
      <c r="F17" s="14"/>
      <c r="G17" s="14"/>
      <c r="H17" s="14"/>
      <c r="I17" s="1"/>
      <c r="J17" s="8">
        <f t="shared" si="0"/>
        <v>1275</v>
      </c>
      <c r="K17" s="9"/>
      <c r="L17" s="9"/>
      <c r="M17" s="9"/>
      <c r="N17" s="9"/>
      <c r="O17" s="10">
        <v>569</v>
      </c>
      <c r="P17" s="9"/>
      <c r="Q17" s="9"/>
      <c r="R17" s="9"/>
      <c r="S17" s="9"/>
      <c r="T17" s="10">
        <v>706</v>
      </c>
      <c r="U17" s="9"/>
      <c r="V17" s="9"/>
      <c r="W17" s="9"/>
      <c r="X17" s="9"/>
      <c r="Y17" s="10">
        <f t="shared" si="1"/>
        <v>1139</v>
      </c>
      <c r="Z17" s="9"/>
      <c r="AA17" s="9"/>
      <c r="AB17" s="9"/>
      <c r="AC17" s="9"/>
      <c r="AD17" s="10">
        <v>466</v>
      </c>
      <c r="AE17" s="9"/>
      <c r="AF17" s="9"/>
      <c r="AG17" s="9"/>
      <c r="AH17" s="9"/>
      <c r="AI17" s="10">
        <v>673</v>
      </c>
      <c r="AJ17" s="9"/>
      <c r="AK17" s="9"/>
      <c r="AL17" s="9"/>
      <c r="AM17" s="9"/>
    </row>
    <row r="18" spans="1:39" ht="12" customHeight="1" x14ac:dyDescent="0.15">
      <c r="A18" s="1"/>
      <c r="B18" s="1"/>
      <c r="C18" s="1" t="s">
        <v>14</v>
      </c>
      <c r="D18" s="1"/>
      <c r="E18" s="1"/>
      <c r="F18" s="1"/>
      <c r="G18" s="1"/>
      <c r="H18" s="1"/>
      <c r="I18" s="1"/>
      <c r="J18" s="8">
        <f t="shared" si="0"/>
        <v>400</v>
      </c>
      <c r="K18" s="9"/>
      <c r="L18" s="9"/>
      <c r="M18" s="9"/>
      <c r="N18" s="9"/>
      <c r="O18" s="10">
        <v>230</v>
      </c>
      <c r="P18" s="9"/>
      <c r="Q18" s="9"/>
      <c r="R18" s="9"/>
      <c r="S18" s="9"/>
      <c r="T18" s="10">
        <v>170</v>
      </c>
      <c r="U18" s="9"/>
      <c r="V18" s="9"/>
      <c r="W18" s="9"/>
      <c r="X18" s="9"/>
      <c r="Y18" s="10">
        <f t="shared" si="1"/>
        <v>471</v>
      </c>
      <c r="Z18" s="9"/>
      <c r="AA18" s="9"/>
      <c r="AB18" s="9"/>
      <c r="AC18" s="9"/>
      <c r="AD18" s="10">
        <v>281</v>
      </c>
      <c r="AE18" s="9"/>
      <c r="AF18" s="9"/>
      <c r="AG18" s="9"/>
      <c r="AH18" s="9"/>
      <c r="AI18" s="10">
        <v>190</v>
      </c>
      <c r="AJ18" s="9"/>
      <c r="AK18" s="9"/>
      <c r="AL18" s="9"/>
      <c r="AM18" s="9"/>
    </row>
    <row r="19" spans="1:39" ht="12" customHeight="1" x14ac:dyDescent="0.15">
      <c r="A19" s="1"/>
      <c r="B19" s="1"/>
      <c r="C19" s="1" t="s">
        <v>15</v>
      </c>
      <c r="D19" s="1"/>
      <c r="E19" s="1"/>
      <c r="F19" s="1"/>
      <c r="G19" s="1"/>
      <c r="H19" s="1"/>
      <c r="I19" s="1"/>
      <c r="J19" s="8">
        <f t="shared" si="0"/>
        <v>635</v>
      </c>
      <c r="K19" s="9"/>
      <c r="L19" s="9"/>
      <c r="M19" s="9"/>
      <c r="N19" s="9"/>
      <c r="O19" s="10">
        <v>314</v>
      </c>
      <c r="P19" s="9"/>
      <c r="Q19" s="9"/>
      <c r="R19" s="9"/>
      <c r="S19" s="9"/>
      <c r="T19" s="10">
        <v>321</v>
      </c>
      <c r="U19" s="9"/>
      <c r="V19" s="9"/>
      <c r="W19" s="9"/>
      <c r="X19" s="9"/>
      <c r="Y19" s="10">
        <f t="shared" si="1"/>
        <v>701</v>
      </c>
      <c r="Z19" s="9"/>
      <c r="AA19" s="9"/>
      <c r="AB19" s="9"/>
      <c r="AC19" s="9"/>
      <c r="AD19" s="10">
        <v>352</v>
      </c>
      <c r="AE19" s="9"/>
      <c r="AF19" s="9"/>
      <c r="AG19" s="9"/>
      <c r="AH19" s="9"/>
      <c r="AI19" s="10">
        <v>349</v>
      </c>
      <c r="AJ19" s="9"/>
      <c r="AK19" s="9"/>
      <c r="AL19" s="9"/>
      <c r="AM19" s="9"/>
    </row>
    <row r="20" spans="1:39" ht="12" customHeight="1" x14ac:dyDescent="0.15">
      <c r="A20" s="1"/>
      <c r="B20" s="1"/>
      <c r="C20" s="1" t="s">
        <v>16</v>
      </c>
      <c r="D20" s="1"/>
      <c r="E20" s="1"/>
      <c r="F20" s="1"/>
      <c r="G20" s="1"/>
      <c r="H20" s="1"/>
      <c r="I20" s="1"/>
      <c r="J20" s="8">
        <f t="shared" si="0"/>
        <v>1478</v>
      </c>
      <c r="K20" s="9"/>
      <c r="L20" s="9"/>
      <c r="M20" s="9"/>
      <c r="N20" s="9"/>
      <c r="O20" s="10">
        <v>961</v>
      </c>
      <c r="P20" s="9"/>
      <c r="Q20" s="9"/>
      <c r="R20" s="9"/>
      <c r="S20" s="9"/>
      <c r="T20" s="10">
        <v>517</v>
      </c>
      <c r="U20" s="9"/>
      <c r="V20" s="9"/>
      <c r="W20" s="9"/>
      <c r="X20" s="9"/>
      <c r="Y20" s="10">
        <f t="shared" si="1"/>
        <v>1390</v>
      </c>
      <c r="Z20" s="9"/>
      <c r="AA20" s="9"/>
      <c r="AB20" s="9"/>
      <c r="AC20" s="9"/>
      <c r="AD20" s="10">
        <v>894</v>
      </c>
      <c r="AE20" s="9"/>
      <c r="AF20" s="9"/>
      <c r="AG20" s="9"/>
      <c r="AH20" s="9"/>
      <c r="AI20" s="10">
        <v>496</v>
      </c>
      <c r="AJ20" s="9"/>
      <c r="AK20" s="9"/>
      <c r="AL20" s="9"/>
      <c r="AM20" s="9"/>
    </row>
    <row r="21" spans="1:39" ht="12" customHeight="1" x14ac:dyDescent="0.15">
      <c r="A21" s="1"/>
      <c r="B21" s="1"/>
      <c r="C21" s="1" t="s">
        <v>17</v>
      </c>
      <c r="D21" s="1"/>
      <c r="E21" s="1"/>
      <c r="F21" s="1"/>
      <c r="G21" s="1"/>
      <c r="H21" s="1"/>
      <c r="I21" s="1"/>
      <c r="J21" s="8">
        <f t="shared" si="0"/>
        <v>399</v>
      </c>
      <c r="K21" s="9"/>
      <c r="L21" s="9"/>
      <c r="M21" s="9"/>
      <c r="N21" s="9"/>
      <c r="O21" s="10">
        <v>282</v>
      </c>
      <c r="P21" s="9"/>
      <c r="Q21" s="9"/>
      <c r="R21" s="9"/>
      <c r="S21" s="9"/>
      <c r="T21" s="10">
        <v>117</v>
      </c>
      <c r="U21" s="9"/>
      <c r="V21" s="9"/>
      <c r="W21" s="9"/>
      <c r="X21" s="9"/>
      <c r="Y21" s="10">
        <f t="shared" si="1"/>
        <v>421</v>
      </c>
      <c r="Z21" s="9"/>
      <c r="AA21" s="9"/>
      <c r="AB21" s="9"/>
      <c r="AC21" s="9"/>
      <c r="AD21" s="10">
        <v>295</v>
      </c>
      <c r="AE21" s="9"/>
      <c r="AF21" s="9"/>
      <c r="AG21" s="9"/>
      <c r="AH21" s="9"/>
      <c r="AI21" s="10">
        <v>126</v>
      </c>
      <c r="AJ21" s="9"/>
      <c r="AK21" s="9"/>
      <c r="AL21" s="9"/>
      <c r="AM21" s="9"/>
    </row>
    <row r="22" spans="1:39" ht="12" customHeight="1" x14ac:dyDescent="0.15">
      <c r="A22" s="1"/>
      <c r="B22" s="1"/>
      <c r="C22" s="1" t="s">
        <v>18</v>
      </c>
      <c r="D22" s="1"/>
      <c r="E22" s="1"/>
      <c r="F22" s="1"/>
      <c r="G22" s="1"/>
      <c r="H22" s="1"/>
      <c r="I22" s="1"/>
      <c r="J22" s="8">
        <f t="shared" si="0"/>
        <v>753</v>
      </c>
      <c r="K22" s="9"/>
      <c r="L22" s="9"/>
      <c r="M22" s="9"/>
      <c r="N22" s="9"/>
      <c r="O22" s="10">
        <v>541</v>
      </c>
      <c r="P22" s="9"/>
      <c r="Q22" s="9"/>
      <c r="R22" s="9"/>
      <c r="S22" s="9"/>
      <c r="T22" s="10">
        <v>212</v>
      </c>
      <c r="U22" s="9"/>
      <c r="V22" s="9"/>
      <c r="W22" s="9"/>
      <c r="X22" s="9"/>
      <c r="Y22" s="10">
        <f t="shared" si="1"/>
        <v>760</v>
      </c>
      <c r="Z22" s="9"/>
      <c r="AA22" s="9"/>
      <c r="AB22" s="9"/>
      <c r="AC22" s="9"/>
      <c r="AD22" s="10">
        <v>542</v>
      </c>
      <c r="AE22" s="9"/>
      <c r="AF22" s="9"/>
      <c r="AG22" s="9"/>
      <c r="AH22" s="9"/>
      <c r="AI22" s="10">
        <v>218</v>
      </c>
      <c r="AJ22" s="9"/>
      <c r="AK22" s="9"/>
      <c r="AL22" s="9"/>
      <c r="AM22" s="9"/>
    </row>
    <row r="23" spans="1:39" ht="12" customHeight="1" x14ac:dyDescent="0.15">
      <c r="A23" s="1"/>
      <c r="B23" s="1"/>
      <c r="C23" s="1" t="s">
        <v>19</v>
      </c>
      <c r="D23" s="1"/>
      <c r="E23" s="1"/>
      <c r="F23" s="1"/>
      <c r="G23" s="1"/>
      <c r="H23" s="1"/>
      <c r="I23" s="1"/>
      <c r="J23" s="8">
        <f t="shared" si="0"/>
        <v>288</v>
      </c>
      <c r="K23" s="9"/>
      <c r="L23" s="9"/>
      <c r="M23" s="9"/>
      <c r="N23" s="9"/>
      <c r="O23" s="10">
        <v>165</v>
      </c>
      <c r="P23" s="9"/>
      <c r="Q23" s="9"/>
      <c r="R23" s="9"/>
      <c r="S23" s="9"/>
      <c r="T23" s="10">
        <v>123</v>
      </c>
      <c r="U23" s="9"/>
      <c r="V23" s="9"/>
      <c r="W23" s="9"/>
      <c r="X23" s="9"/>
      <c r="Y23" s="10">
        <f t="shared" si="1"/>
        <v>306</v>
      </c>
      <c r="Z23" s="9"/>
      <c r="AA23" s="9"/>
      <c r="AB23" s="9"/>
      <c r="AC23" s="9"/>
      <c r="AD23" s="10">
        <v>171</v>
      </c>
      <c r="AE23" s="9"/>
      <c r="AF23" s="9"/>
      <c r="AG23" s="9"/>
      <c r="AH23" s="9"/>
      <c r="AI23" s="10">
        <v>135</v>
      </c>
      <c r="AJ23" s="9"/>
      <c r="AK23" s="9"/>
      <c r="AL23" s="9"/>
      <c r="AM23" s="9"/>
    </row>
    <row r="24" spans="1:39" ht="12" customHeight="1" x14ac:dyDescent="0.15">
      <c r="A24" s="1"/>
      <c r="B24" s="1"/>
      <c r="C24" s="1" t="s">
        <v>20</v>
      </c>
      <c r="D24" s="1"/>
      <c r="E24" s="1"/>
      <c r="F24" s="1"/>
      <c r="G24" s="1"/>
      <c r="H24" s="1"/>
      <c r="I24" s="1"/>
      <c r="J24" s="8">
        <f t="shared" si="0"/>
        <v>240</v>
      </c>
      <c r="K24" s="9"/>
      <c r="L24" s="9"/>
      <c r="M24" s="9"/>
      <c r="N24" s="9"/>
      <c r="O24" s="10">
        <v>137</v>
      </c>
      <c r="P24" s="9"/>
      <c r="Q24" s="9"/>
      <c r="R24" s="9"/>
      <c r="S24" s="9"/>
      <c r="T24" s="10">
        <v>103</v>
      </c>
      <c r="U24" s="9"/>
      <c r="V24" s="9"/>
      <c r="W24" s="9"/>
      <c r="X24" s="9"/>
      <c r="Y24" s="10">
        <f t="shared" si="1"/>
        <v>217</v>
      </c>
      <c r="Z24" s="9"/>
      <c r="AA24" s="9"/>
      <c r="AB24" s="9"/>
      <c r="AC24" s="9"/>
      <c r="AD24" s="10">
        <v>130</v>
      </c>
      <c r="AE24" s="9"/>
      <c r="AF24" s="9"/>
      <c r="AG24" s="9"/>
      <c r="AH24" s="9"/>
      <c r="AI24" s="10">
        <v>87</v>
      </c>
      <c r="AJ24" s="9"/>
      <c r="AK24" s="9"/>
      <c r="AL24" s="9"/>
      <c r="AM24" s="9"/>
    </row>
    <row r="25" spans="1:39" ht="12" customHeight="1" x14ac:dyDescent="0.15">
      <c r="A25" s="1"/>
      <c r="B25" s="1"/>
      <c r="C25" s="1" t="s">
        <v>21</v>
      </c>
      <c r="D25" s="1"/>
      <c r="E25" s="1"/>
      <c r="F25" s="1"/>
      <c r="G25" s="1"/>
      <c r="H25" s="1"/>
      <c r="I25" s="1"/>
      <c r="J25" s="8">
        <f t="shared" si="0"/>
        <v>268</v>
      </c>
      <c r="K25" s="9"/>
      <c r="L25" s="9"/>
      <c r="M25" s="9"/>
      <c r="N25" s="9"/>
      <c r="O25" s="10">
        <v>159</v>
      </c>
      <c r="P25" s="9"/>
      <c r="Q25" s="9"/>
      <c r="R25" s="9"/>
      <c r="S25" s="9"/>
      <c r="T25" s="10">
        <v>109</v>
      </c>
      <c r="U25" s="9"/>
      <c r="V25" s="9"/>
      <c r="W25" s="9"/>
      <c r="X25" s="9"/>
      <c r="Y25" s="10">
        <f t="shared" si="1"/>
        <v>282</v>
      </c>
      <c r="Z25" s="9"/>
      <c r="AA25" s="9"/>
      <c r="AB25" s="9"/>
      <c r="AC25" s="9"/>
      <c r="AD25" s="10">
        <v>150</v>
      </c>
      <c r="AE25" s="9"/>
      <c r="AF25" s="9"/>
      <c r="AG25" s="9"/>
      <c r="AH25" s="9"/>
      <c r="AI25" s="10">
        <v>132</v>
      </c>
      <c r="AJ25" s="9"/>
      <c r="AK25" s="9"/>
      <c r="AL25" s="9"/>
      <c r="AM25" s="9"/>
    </row>
    <row r="26" spans="1:39" ht="12" customHeight="1" x14ac:dyDescent="0.15">
      <c r="A26" s="1"/>
      <c r="B26" s="1"/>
      <c r="C26" s="1" t="s">
        <v>22</v>
      </c>
      <c r="D26" s="1"/>
      <c r="E26" s="1"/>
      <c r="F26" s="1"/>
      <c r="G26" s="1"/>
      <c r="H26" s="1"/>
      <c r="I26" s="1"/>
      <c r="J26" s="8">
        <f t="shared" si="0"/>
        <v>1404</v>
      </c>
      <c r="K26" s="9"/>
      <c r="L26" s="9"/>
      <c r="M26" s="9"/>
      <c r="N26" s="9"/>
      <c r="O26" s="10">
        <v>835</v>
      </c>
      <c r="P26" s="9"/>
      <c r="Q26" s="9"/>
      <c r="R26" s="9"/>
      <c r="S26" s="9"/>
      <c r="T26" s="10">
        <v>569</v>
      </c>
      <c r="U26" s="9"/>
      <c r="V26" s="9"/>
      <c r="W26" s="9"/>
      <c r="X26" s="9"/>
      <c r="Y26" s="10">
        <f t="shared" si="1"/>
        <v>1642</v>
      </c>
      <c r="Z26" s="9"/>
      <c r="AA26" s="9"/>
      <c r="AB26" s="9"/>
      <c r="AC26" s="9"/>
      <c r="AD26" s="10">
        <v>999</v>
      </c>
      <c r="AE26" s="9"/>
      <c r="AF26" s="9"/>
      <c r="AG26" s="9"/>
      <c r="AH26" s="9"/>
      <c r="AI26" s="10">
        <v>643</v>
      </c>
      <c r="AJ26" s="9"/>
      <c r="AK26" s="9"/>
      <c r="AL26" s="9"/>
      <c r="AM26" s="9"/>
    </row>
    <row r="27" spans="1:39" ht="12" customHeight="1" x14ac:dyDescent="0.15">
      <c r="A27" s="1"/>
      <c r="B27" s="1"/>
      <c r="C27" s="1" t="s">
        <v>23</v>
      </c>
      <c r="D27" s="1"/>
      <c r="E27" s="1"/>
      <c r="F27" s="1"/>
      <c r="G27" s="1"/>
      <c r="H27" s="1"/>
      <c r="I27" s="1"/>
      <c r="J27" s="8">
        <f t="shared" si="0"/>
        <v>434</v>
      </c>
      <c r="K27" s="9"/>
      <c r="L27" s="9"/>
      <c r="M27" s="9"/>
      <c r="N27" s="9"/>
      <c r="O27" s="10">
        <v>273</v>
      </c>
      <c r="P27" s="9"/>
      <c r="Q27" s="9"/>
      <c r="R27" s="9"/>
      <c r="S27" s="9"/>
      <c r="T27" s="10">
        <v>161</v>
      </c>
      <c r="U27" s="9"/>
      <c r="V27" s="9"/>
      <c r="W27" s="9"/>
      <c r="X27" s="9"/>
      <c r="Y27" s="10">
        <f t="shared" si="1"/>
        <v>349</v>
      </c>
      <c r="Z27" s="9"/>
      <c r="AA27" s="9"/>
      <c r="AB27" s="9"/>
      <c r="AC27" s="9"/>
      <c r="AD27" s="10">
        <v>219</v>
      </c>
      <c r="AE27" s="9"/>
      <c r="AF27" s="9"/>
      <c r="AG27" s="9"/>
      <c r="AH27" s="9"/>
      <c r="AI27" s="10">
        <v>130</v>
      </c>
      <c r="AJ27" s="9"/>
      <c r="AK27" s="9"/>
      <c r="AL27" s="9"/>
      <c r="AM27" s="9"/>
    </row>
    <row r="28" spans="1:39" ht="12" customHeight="1" x14ac:dyDescent="0.15">
      <c r="A28" s="1"/>
      <c r="B28" s="1"/>
      <c r="C28" s="1" t="s">
        <v>24</v>
      </c>
      <c r="D28" s="1"/>
      <c r="E28" s="1"/>
      <c r="F28" s="1"/>
      <c r="G28" s="1"/>
      <c r="H28" s="1"/>
      <c r="I28" s="1"/>
      <c r="J28" s="8">
        <f t="shared" si="0"/>
        <v>654</v>
      </c>
      <c r="K28" s="9"/>
      <c r="L28" s="9"/>
      <c r="M28" s="9"/>
      <c r="N28" s="9"/>
      <c r="O28" s="10">
        <v>388</v>
      </c>
      <c r="P28" s="9"/>
      <c r="Q28" s="9"/>
      <c r="R28" s="9"/>
      <c r="S28" s="9"/>
      <c r="T28" s="10">
        <v>266</v>
      </c>
      <c r="U28" s="9"/>
      <c r="V28" s="9"/>
      <c r="W28" s="9"/>
      <c r="X28" s="9"/>
      <c r="Y28" s="10">
        <f t="shared" si="1"/>
        <v>504</v>
      </c>
      <c r="Z28" s="9"/>
      <c r="AA28" s="9"/>
      <c r="AB28" s="9"/>
      <c r="AC28" s="9"/>
      <c r="AD28" s="10">
        <v>280</v>
      </c>
      <c r="AE28" s="9"/>
      <c r="AF28" s="9"/>
      <c r="AG28" s="9"/>
      <c r="AH28" s="9"/>
      <c r="AI28" s="10">
        <v>224</v>
      </c>
      <c r="AJ28" s="9"/>
      <c r="AK28" s="9"/>
      <c r="AL28" s="9"/>
      <c r="AM28" s="9"/>
    </row>
    <row r="29" spans="1:39" ht="12" customHeight="1" x14ac:dyDescent="0.15">
      <c r="A29" s="1"/>
      <c r="B29" s="1" t="s">
        <v>25</v>
      </c>
      <c r="C29" s="1"/>
      <c r="D29" s="1"/>
      <c r="E29" s="1"/>
      <c r="F29" s="1"/>
      <c r="G29" s="1"/>
      <c r="H29" s="1"/>
      <c r="I29" s="1"/>
      <c r="J29" s="8">
        <f t="shared" si="0"/>
        <v>1900</v>
      </c>
      <c r="K29" s="9"/>
      <c r="L29" s="9"/>
      <c r="M29" s="9"/>
      <c r="N29" s="9"/>
      <c r="O29" s="10">
        <f>SUM(O30:S34)</f>
        <v>892</v>
      </c>
      <c r="P29" s="9"/>
      <c r="Q29" s="9"/>
      <c r="R29" s="9"/>
      <c r="S29" s="9"/>
      <c r="T29" s="10">
        <f>SUM(T30:X34)</f>
        <v>1008</v>
      </c>
      <c r="U29" s="9"/>
      <c r="V29" s="9"/>
      <c r="W29" s="9"/>
      <c r="X29" s="9"/>
      <c r="Y29" s="10">
        <f t="shared" si="1"/>
        <v>2035</v>
      </c>
      <c r="Z29" s="9"/>
      <c r="AA29" s="9"/>
      <c r="AB29" s="9"/>
      <c r="AC29" s="9"/>
      <c r="AD29" s="10">
        <f t="shared" ref="AD29" si="4">SUM(AD30:AH34)</f>
        <v>1044</v>
      </c>
      <c r="AE29" s="9"/>
      <c r="AF29" s="9"/>
      <c r="AG29" s="9"/>
      <c r="AH29" s="9"/>
      <c r="AI29" s="10">
        <f t="shared" ref="AI29" si="5">SUM(AI30:AM34)</f>
        <v>991</v>
      </c>
      <c r="AJ29" s="9"/>
      <c r="AK29" s="9"/>
      <c r="AL29" s="9"/>
      <c r="AM29" s="9"/>
    </row>
    <row r="30" spans="1:39" ht="12" customHeight="1" x14ac:dyDescent="0.15">
      <c r="A30" s="1"/>
      <c r="B30" s="1"/>
      <c r="C30" s="1" t="s">
        <v>26</v>
      </c>
      <c r="D30" s="1"/>
      <c r="E30" s="1"/>
      <c r="F30" s="1"/>
      <c r="G30" s="1"/>
      <c r="H30" s="1"/>
      <c r="I30" s="1"/>
      <c r="J30" s="8">
        <f t="shared" si="0"/>
        <v>307</v>
      </c>
      <c r="K30" s="9"/>
      <c r="L30" s="9"/>
      <c r="M30" s="9"/>
      <c r="N30" s="9"/>
      <c r="O30" s="10">
        <v>132</v>
      </c>
      <c r="P30" s="9"/>
      <c r="Q30" s="9"/>
      <c r="R30" s="9"/>
      <c r="S30" s="9"/>
      <c r="T30" s="10">
        <v>175</v>
      </c>
      <c r="U30" s="9"/>
      <c r="V30" s="9"/>
      <c r="W30" s="9"/>
      <c r="X30" s="9"/>
      <c r="Y30" s="10">
        <f t="shared" si="1"/>
        <v>368</v>
      </c>
      <c r="Z30" s="9"/>
      <c r="AA30" s="9"/>
      <c r="AB30" s="9"/>
      <c r="AC30" s="9"/>
      <c r="AD30" s="10">
        <v>150</v>
      </c>
      <c r="AE30" s="9"/>
      <c r="AF30" s="9"/>
      <c r="AG30" s="9"/>
      <c r="AH30" s="9"/>
      <c r="AI30" s="10">
        <v>218</v>
      </c>
      <c r="AJ30" s="9"/>
      <c r="AK30" s="9"/>
      <c r="AL30" s="9"/>
      <c r="AM30" s="9"/>
    </row>
    <row r="31" spans="1:39" ht="12" customHeight="1" x14ac:dyDescent="0.15">
      <c r="A31" s="1"/>
      <c r="B31" s="1"/>
      <c r="C31" s="1" t="s">
        <v>27</v>
      </c>
      <c r="D31" s="1"/>
      <c r="E31" s="1"/>
      <c r="F31" s="1"/>
      <c r="G31" s="1"/>
      <c r="H31" s="1"/>
      <c r="I31" s="1"/>
      <c r="J31" s="8">
        <f t="shared" si="0"/>
        <v>82</v>
      </c>
      <c r="K31" s="9"/>
      <c r="L31" s="9"/>
      <c r="M31" s="9"/>
      <c r="N31" s="9"/>
      <c r="O31" s="10">
        <v>34</v>
      </c>
      <c r="P31" s="9"/>
      <c r="Q31" s="9"/>
      <c r="R31" s="9"/>
      <c r="S31" s="9"/>
      <c r="T31" s="10">
        <v>48</v>
      </c>
      <c r="U31" s="9"/>
      <c r="V31" s="9"/>
      <c r="W31" s="9"/>
      <c r="X31" s="9"/>
      <c r="Y31" s="10">
        <f t="shared" si="1"/>
        <v>95</v>
      </c>
      <c r="Z31" s="9"/>
      <c r="AA31" s="9"/>
      <c r="AB31" s="9"/>
      <c r="AC31" s="9"/>
      <c r="AD31" s="10">
        <v>37</v>
      </c>
      <c r="AE31" s="9"/>
      <c r="AF31" s="9"/>
      <c r="AG31" s="9"/>
      <c r="AH31" s="9"/>
      <c r="AI31" s="10">
        <v>58</v>
      </c>
      <c r="AJ31" s="9"/>
      <c r="AK31" s="9"/>
      <c r="AL31" s="9"/>
      <c r="AM31" s="9"/>
    </row>
    <row r="32" spans="1:39" ht="12" customHeight="1" x14ac:dyDescent="0.15">
      <c r="A32" s="1"/>
      <c r="B32" s="1"/>
      <c r="C32" s="1" t="s">
        <v>28</v>
      </c>
      <c r="D32" s="1"/>
      <c r="E32" s="1"/>
      <c r="F32" s="1"/>
      <c r="G32" s="1"/>
      <c r="H32" s="1"/>
      <c r="I32" s="1"/>
      <c r="J32" s="8">
        <f t="shared" si="0"/>
        <v>322</v>
      </c>
      <c r="K32" s="9"/>
      <c r="L32" s="9"/>
      <c r="M32" s="9"/>
      <c r="N32" s="9"/>
      <c r="O32" s="10">
        <v>195</v>
      </c>
      <c r="P32" s="9"/>
      <c r="Q32" s="9"/>
      <c r="R32" s="9"/>
      <c r="S32" s="9"/>
      <c r="T32" s="10">
        <v>127</v>
      </c>
      <c r="U32" s="9"/>
      <c r="V32" s="9"/>
      <c r="W32" s="9"/>
      <c r="X32" s="9"/>
      <c r="Y32" s="10">
        <f t="shared" si="1"/>
        <v>319</v>
      </c>
      <c r="Z32" s="9"/>
      <c r="AA32" s="9"/>
      <c r="AB32" s="9"/>
      <c r="AC32" s="9"/>
      <c r="AD32" s="10">
        <v>204</v>
      </c>
      <c r="AE32" s="9"/>
      <c r="AF32" s="9"/>
      <c r="AG32" s="9"/>
      <c r="AH32" s="9"/>
      <c r="AI32" s="10">
        <v>115</v>
      </c>
      <c r="AJ32" s="9"/>
      <c r="AK32" s="9"/>
      <c r="AL32" s="9"/>
      <c r="AM32" s="9"/>
    </row>
    <row r="33" spans="1:39" ht="12" customHeight="1" x14ac:dyDescent="0.15">
      <c r="A33" s="1"/>
      <c r="B33" s="1"/>
      <c r="C33" s="1" t="s">
        <v>29</v>
      </c>
      <c r="D33" s="1"/>
      <c r="E33" s="1"/>
      <c r="F33" s="1"/>
      <c r="G33" s="1"/>
      <c r="H33" s="1"/>
      <c r="I33" s="1"/>
      <c r="J33" s="8">
        <f t="shared" si="0"/>
        <v>441</v>
      </c>
      <c r="K33" s="9"/>
      <c r="L33" s="9"/>
      <c r="M33" s="9"/>
      <c r="N33" s="9"/>
      <c r="O33" s="10">
        <v>221</v>
      </c>
      <c r="P33" s="9"/>
      <c r="Q33" s="9"/>
      <c r="R33" s="9"/>
      <c r="S33" s="9"/>
      <c r="T33" s="10">
        <v>220</v>
      </c>
      <c r="U33" s="9"/>
      <c r="V33" s="9"/>
      <c r="W33" s="9"/>
      <c r="X33" s="9"/>
      <c r="Y33" s="10">
        <f t="shared" si="1"/>
        <v>412</v>
      </c>
      <c r="Z33" s="9"/>
      <c r="AA33" s="9"/>
      <c r="AB33" s="9"/>
      <c r="AC33" s="9"/>
      <c r="AD33" s="10">
        <v>216</v>
      </c>
      <c r="AE33" s="9"/>
      <c r="AF33" s="9"/>
      <c r="AG33" s="9"/>
      <c r="AH33" s="9"/>
      <c r="AI33" s="10">
        <v>196</v>
      </c>
      <c r="AJ33" s="9"/>
      <c r="AK33" s="9"/>
      <c r="AL33" s="9"/>
      <c r="AM33" s="9"/>
    </row>
    <row r="34" spans="1:39" ht="12" customHeight="1" thickBot="1" x14ac:dyDescent="0.2">
      <c r="A34" s="2"/>
      <c r="B34" s="2"/>
      <c r="C34" s="2" t="s">
        <v>30</v>
      </c>
      <c r="D34" s="2"/>
      <c r="E34" s="2"/>
      <c r="F34" s="2"/>
      <c r="G34" s="2"/>
      <c r="H34" s="2"/>
      <c r="I34" s="2"/>
      <c r="J34" s="3">
        <f t="shared" si="0"/>
        <v>748</v>
      </c>
      <c r="K34" s="4"/>
      <c r="L34" s="4"/>
      <c r="M34" s="4"/>
      <c r="N34" s="4"/>
      <c r="O34" s="5">
        <v>310</v>
      </c>
      <c r="P34" s="4"/>
      <c r="Q34" s="4"/>
      <c r="R34" s="4"/>
      <c r="S34" s="4"/>
      <c r="T34" s="5">
        <v>438</v>
      </c>
      <c r="U34" s="4"/>
      <c r="V34" s="4"/>
      <c r="W34" s="4"/>
      <c r="X34" s="4"/>
      <c r="Y34" s="5">
        <f t="shared" si="1"/>
        <v>841</v>
      </c>
      <c r="Z34" s="4"/>
      <c r="AA34" s="4"/>
      <c r="AB34" s="4"/>
      <c r="AC34" s="4"/>
      <c r="AD34" s="5">
        <v>437</v>
      </c>
      <c r="AE34" s="4"/>
      <c r="AF34" s="4"/>
      <c r="AG34" s="4"/>
      <c r="AH34" s="4"/>
      <c r="AI34" s="5">
        <v>404</v>
      </c>
      <c r="AJ34" s="4"/>
      <c r="AK34" s="4"/>
      <c r="AL34" s="4"/>
      <c r="AM34" s="4"/>
    </row>
    <row r="35" spans="1:39" x14ac:dyDescent="0.15">
      <c r="A35" s="6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x14ac:dyDescent="0.15">
      <c r="A36" s="6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</sheetData>
  <mergeCells count="191">
    <mergeCell ref="C8:H8"/>
    <mergeCell ref="C14:H14"/>
    <mergeCell ref="C15:H15"/>
    <mergeCell ref="C17:H17"/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4:N24"/>
    <mergeCell ref="O24:S24"/>
    <mergeCell ref="T24:X24"/>
    <mergeCell ref="Y24:AC24"/>
    <mergeCell ref="AD24:AH24"/>
    <mergeCell ref="AI24:AM24"/>
    <mergeCell ref="J25:N25"/>
    <mergeCell ref="O25:S25"/>
    <mergeCell ref="T25:X25"/>
    <mergeCell ref="Y25:AC25"/>
    <mergeCell ref="AD25:AH25"/>
    <mergeCell ref="AI25:AM25"/>
    <mergeCell ref="J26:N26"/>
    <mergeCell ref="O26:S26"/>
    <mergeCell ref="T26:X26"/>
    <mergeCell ref="Y26:AC26"/>
    <mergeCell ref="AD26:AH26"/>
    <mergeCell ref="AI26:AM26"/>
    <mergeCell ref="J27:N27"/>
    <mergeCell ref="O27:S27"/>
    <mergeCell ref="T27:X27"/>
    <mergeCell ref="Y27:AC27"/>
    <mergeCell ref="AD27:AH27"/>
    <mergeCell ref="AI27:AM27"/>
    <mergeCell ref="J28:N28"/>
    <mergeCell ref="O28:S28"/>
    <mergeCell ref="T28:X28"/>
    <mergeCell ref="Y28:AC28"/>
    <mergeCell ref="AD28:AH28"/>
    <mergeCell ref="AI28:AM28"/>
    <mergeCell ref="J29:N29"/>
    <mergeCell ref="O29:S29"/>
    <mergeCell ref="T29:X29"/>
    <mergeCell ref="Y29:AC29"/>
    <mergeCell ref="AD29:AH29"/>
    <mergeCell ref="AI29:AM29"/>
    <mergeCell ref="J30:N30"/>
    <mergeCell ref="O30:S30"/>
    <mergeCell ref="T30:X30"/>
    <mergeCell ref="Y30:AC30"/>
    <mergeCell ref="AD30:AH30"/>
    <mergeCell ref="AI30:AM30"/>
    <mergeCell ref="J31:N31"/>
    <mergeCell ref="O31:S31"/>
    <mergeCell ref="T31:X31"/>
    <mergeCell ref="Y31:AC31"/>
    <mergeCell ref="AD31:AH31"/>
    <mergeCell ref="AI31:AM31"/>
    <mergeCell ref="J34:N34"/>
    <mergeCell ref="O34:S34"/>
    <mergeCell ref="T34:X34"/>
    <mergeCell ref="Y34:AC34"/>
    <mergeCell ref="AD34:AH34"/>
    <mergeCell ref="AI34:AM34"/>
    <mergeCell ref="A35:AM35"/>
    <mergeCell ref="A36:AM36"/>
    <mergeCell ref="J32:N32"/>
    <mergeCell ref="O32:S32"/>
    <mergeCell ref="T32:X32"/>
    <mergeCell ref="Y32:AC32"/>
    <mergeCell ref="AD32:AH32"/>
    <mergeCell ref="AI32:AM32"/>
    <mergeCell ref="J33:N33"/>
    <mergeCell ref="O33:S33"/>
    <mergeCell ref="T33:X33"/>
    <mergeCell ref="Y33:AC33"/>
    <mergeCell ref="AD33:AH33"/>
    <mergeCell ref="AI33:AM33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2018-03-20T05:41:36Z</dcterms:modified>
</cp:coreProperties>
</file>