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Ｈ-5" sheetId="1" r:id="rId1"/>
  </sheets>
  <calcPr calcId="145621"/>
</workbook>
</file>

<file path=xl/calcChain.xml><?xml version="1.0" encoding="utf-8"?>
<calcChain xmlns="http://schemas.openxmlformats.org/spreadsheetml/2006/main">
  <c r="AG30" i="1" l="1"/>
  <c r="AG29" i="1"/>
  <c r="AG23" i="1"/>
  <c r="AG21" i="1"/>
  <c r="AG20" i="1"/>
  <c r="AA21" i="1"/>
  <c r="AA20" i="1"/>
  <c r="AG12" i="1"/>
  <c r="T12" i="1"/>
  <c r="AG10" i="1"/>
  <c r="T10" i="1"/>
  <c r="T26" i="1"/>
  <c r="T24" i="1"/>
  <c r="AG24" i="1" l="1"/>
</calcChain>
</file>

<file path=xl/sharedStrings.xml><?xml version="1.0" encoding="utf-8"?>
<sst xmlns="http://schemas.openxmlformats.org/spreadsheetml/2006/main" count="40" uniqueCount="29">
  <si>
    <t>総数</t>
    <rPh sb="0" eb="2">
      <t>ソウスウ</t>
    </rPh>
    <phoneticPr fontId="2"/>
  </si>
  <si>
    <t>区分</t>
    <rPh sb="0" eb="2">
      <t>クブン</t>
    </rPh>
    <phoneticPr fontId="2"/>
  </si>
  <si>
    <t>湖南中部</t>
    <rPh sb="0" eb="2">
      <t>コナン</t>
    </rPh>
    <rPh sb="2" eb="4">
      <t>チュウブ</t>
    </rPh>
    <phoneticPr fontId="2"/>
  </si>
  <si>
    <t>湖西</t>
    <rPh sb="0" eb="1">
      <t>コ</t>
    </rPh>
    <rPh sb="1" eb="2">
      <t>セイ</t>
    </rPh>
    <phoneticPr fontId="2"/>
  </si>
  <si>
    <t>藤尾</t>
    <rPh sb="0" eb="2">
      <t>フジオ</t>
    </rPh>
    <phoneticPr fontId="2"/>
  </si>
  <si>
    <t>大津公共</t>
    <rPh sb="0" eb="2">
      <t>オオツ</t>
    </rPh>
    <rPh sb="2" eb="4">
      <t>コウキョウ</t>
    </rPh>
    <phoneticPr fontId="2"/>
  </si>
  <si>
    <t>計画</t>
    <rPh sb="0" eb="2">
      <t>ケイカク</t>
    </rPh>
    <phoneticPr fontId="2"/>
  </si>
  <si>
    <t>処理区域面積</t>
    <rPh sb="0" eb="2">
      <t>ショリ</t>
    </rPh>
    <rPh sb="2" eb="4">
      <t>クイキ</t>
    </rPh>
    <rPh sb="4" eb="6">
      <t>メンセキ</t>
    </rPh>
    <phoneticPr fontId="2"/>
  </si>
  <si>
    <t>（ha）</t>
    <phoneticPr fontId="2"/>
  </si>
  <si>
    <t>計画区域内人口</t>
    <rPh sb="0" eb="2">
      <t>ケイカク</t>
    </rPh>
    <rPh sb="2" eb="5">
      <t>クイキナイ</t>
    </rPh>
    <rPh sb="5" eb="7">
      <t>ジンコウ</t>
    </rPh>
    <phoneticPr fontId="2"/>
  </si>
  <si>
    <t>（人）</t>
    <rPh sb="1" eb="2">
      <t>ニン</t>
    </rPh>
    <phoneticPr fontId="2"/>
  </si>
  <si>
    <t>処理区域内人口</t>
    <rPh sb="0" eb="2">
      <t>ショリ</t>
    </rPh>
    <rPh sb="2" eb="5">
      <t>クイキナイ</t>
    </rPh>
    <rPh sb="5" eb="7">
      <t>ジンコウ</t>
    </rPh>
    <phoneticPr fontId="2"/>
  </si>
  <si>
    <t>水洗化人口</t>
    <rPh sb="0" eb="3">
      <t>スイセンカ</t>
    </rPh>
    <rPh sb="3" eb="5">
      <t>ジンコウ</t>
    </rPh>
    <phoneticPr fontId="2"/>
  </si>
  <si>
    <t>処理能力</t>
    <rPh sb="0" eb="2">
      <t>ショリ</t>
    </rPh>
    <rPh sb="2" eb="4">
      <t>ノウリョク</t>
    </rPh>
    <phoneticPr fontId="2"/>
  </si>
  <si>
    <t>（㎥/日）</t>
    <rPh sb="3" eb="4">
      <t>ニチ</t>
    </rPh>
    <phoneticPr fontId="2"/>
  </si>
  <si>
    <t>ポンプ場</t>
    <rPh sb="3" eb="4">
      <t>ジョウ</t>
    </rPh>
    <phoneticPr fontId="2"/>
  </si>
  <si>
    <t>（箇所）</t>
    <rPh sb="1" eb="3">
      <t>カショ</t>
    </rPh>
    <phoneticPr fontId="2"/>
  </si>
  <si>
    <t>管渠延長</t>
    <rPh sb="0" eb="1">
      <t>カン</t>
    </rPh>
    <rPh sb="1" eb="2">
      <t>キョ</t>
    </rPh>
    <rPh sb="2" eb="4">
      <t>エンチョウ</t>
    </rPh>
    <phoneticPr fontId="2"/>
  </si>
  <si>
    <t>（km）</t>
    <phoneticPr fontId="2"/>
  </si>
  <si>
    <t>Ｈ - ５　下水道事業整備状況</t>
    <rPh sb="6" eb="9">
      <t>ゲスイドウ</t>
    </rPh>
    <rPh sb="9" eb="11">
      <t>ジギョウ</t>
    </rPh>
    <rPh sb="11" eb="13">
      <t>セイビ</t>
    </rPh>
    <rPh sb="13" eb="15">
      <t>ジョウキョウ</t>
    </rPh>
    <phoneticPr fontId="1"/>
  </si>
  <si>
    <t>普及率（％）</t>
    <rPh sb="0" eb="2">
      <t>フキュウ</t>
    </rPh>
    <rPh sb="2" eb="3">
      <t>リツ</t>
    </rPh>
    <phoneticPr fontId="2"/>
  </si>
  <si>
    <t>水洗化率（％）</t>
    <rPh sb="0" eb="3">
      <t>スイセンカ</t>
    </rPh>
    <rPh sb="3" eb="4">
      <t>リツ</t>
    </rPh>
    <phoneticPr fontId="2"/>
  </si>
  <si>
    <t>計 画</t>
    <rPh sb="0" eb="1">
      <t>ケイ</t>
    </rPh>
    <rPh sb="2" eb="3">
      <t>ガ</t>
    </rPh>
    <phoneticPr fontId="2"/>
  </si>
  <si>
    <t>計 画</t>
    <phoneticPr fontId="2"/>
  </si>
  <si>
    <t xml:space="preserve"> 計 画</t>
    <rPh sb="1" eb="2">
      <t>ケイ</t>
    </rPh>
    <rPh sb="3" eb="4">
      <t>ガ</t>
    </rPh>
    <phoneticPr fontId="2"/>
  </si>
  <si>
    <t>資料 : 企業局技術部下水道課</t>
    <rPh sb="8" eb="10">
      <t>ギジュツ</t>
    </rPh>
    <phoneticPr fontId="2"/>
  </si>
  <si>
    <t>平成29年3月31日現在</t>
    <phoneticPr fontId="2"/>
  </si>
  <si>
    <t>平成28年度末</t>
    <rPh sb="0" eb="2">
      <t>ヘイセイ</t>
    </rPh>
    <rPh sb="4" eb="7">
      <t>ネンドマツ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</si>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</sst>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.0_ ;_ * \-#,##0.0_ ;_ * &quot;-&quot;?_ ;_ @_ "/>
    <numFmt numFmtId="177" formatCode="0.0_ "/>
    <numFmt numFmtId="178" formatCode="_ * #,##0_ ;_ * \-#,##0_ ;_ * &quot;-&quot;?_ ;_ @_ 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41" fontId="6" fillId="0" borderId="6" xfId="0" applyNumberFormat="1" applyFont="1" applyBorder="1" applyAlignment="1"/>
    <xf numFmtId="41" fontId="7" fillId="0" borderId="0" xfId="0" applyNumberFormat="1" applyFont="1" applyAlignment="1"/>
    <xf numFmtId="41" fontId="6" fillId="0" borderId="0" xfId="0" applyNumberFormat="1" applyFont="1" applyBorder="1" applyAlignment="1"/>
    <xf numFmtId="41" fontId="7" fillId="0" borderId="0" xfId="0" applyNumberFormat="1" applyFont="1" applyBorder="1" applyAlignment="1"/>
    <xf numFmtId="0" fontId="3" fillId="0" borderId="0" xfId="0" applyFont="1" applyAlignment="1">
      <alignment horizontal="left" vertical="center"/>
    </xf>
    <xf numFmtId="41" fontId="6" fillId="0" borderId="7" xfId="0" applyNumberFormat="1" applyFont="1" applyBorder="1" applyAlignment="1"/>
    <xf numFmtId="41" fontId="7" fillId="0" borderId="1" xfId="0" applyNumberFormat="1" applyFont="1" applyBorder="1" applyAlignment="1"/>
    <xf numFmtId="176" fontId="6" fillId="0" borderId="1" xfId="0" applyNumberFormat="1" applyFont="1" applyBorder="1" applyAlignment="1"/>
    <xf numFmtId="176" fontId="7" fillId="0" borderId="1" xfId="0" applyNumberFormat="1" applyFont="1" applyBorder="1" applyAlignment="1"/>
    <xf numFmtId="41" fontId="6" fillId="0" borderId="1" xfId="0" applyNumberFormat="1" applyFont="1" applyBorder="1" applyAlignment="1"/>
    <xf numFmtId="41" fontId="6" fillId="0" borderId="6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5" fillId="0" borderId="9" xfId="0" applyFont="1" applyBorder="1" applyAlignment="1"/>
    <xf numFmtId="0" fontId="0" fillId="0" borderId="9" xfId="0" applyBorder="1" applyAlignme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9" xfId="0" applyFont="1" applyBorder="1" applyAlignment="1">
      <alignment horizontal="distributed" vertical="center" indent="4"/>
    </xf>
    <xf numFmtId="0" fontId="5" fillId="0" borderId="10" xfId="0" applyFont="1" applyBorder="1" applyAlignment="1">
      <alignment horizontal="distributed" vertical="center" indent="4"/>
    </xf>
    <xf numFmtId="0" fontId="5" fillId="0" borderId="4" xfId="0" applyFont="1" applyBorder="1" applyAlignment="1">
      <alignment horizontal="distributed" vertical="center" indent="4"/>
    </xf>
    <xf numFmtId="0" fontId="5" fillId="0" borderId="2" xfId="0" applyFont="1" applyBorder="1" applyAlignment="1">
      <alignment horizontal="distributed" vertical="center" indent="4"/>
    </xf>
    <xf numFmtId="0" fontId="5" fillId="0" borderId="3" xfId="0" applyFont="1" applyBorder="1" applyAlignment="1">
      <alignment horizontal="distributed" vertical="center" indent="4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6" fontId="6" fillId="0" borderId="5" xfId="0" applyNumberFormat="1" applyFont="1" applyBorder="1" applyAlignment="1"/>
    <xf numFmtId="176" fontId="7" fillId="0" borderId="8" xfId="0" applyNumberFormat="1" applyFont="1" applyBorder="1" applyAlignment="1"/>
    <xf numFmtId="176" fontId="6" fillId="0" borderId="0" xfId="0" applyNumberFormat="1" applyFont="1" applyBorder="1" applyAlignment="1"/>
    <xf numFmtId="176" fontId="7" fillId="0" borderId="0" xfId="0" applyNumberFormat="1" applyFont="1" applyBorder="1" applyAlignment="1"/>
    <xf numFmtId="178" fontId="6" fillId="0" borderId="0" xfId="0" applyNumberFormat="1" applyFont="1" applyBorder="1" applyAlignment="1"/>
    <xf numFmtId="178" fontId="7" fillId="0" borderId="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indent="2"/>
    </xf>
    <xf numFmtId="0" fontId="6" fillId="0" borderId="13" xfId="0" applyFont="1" applyBorder="1" applyAlignment="1">
      <alignment horizontal="distributed" vertical="center" indent="2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tabSelected="1" zoomScaleNormal="100" zoomScalePageLayoutView="110" workbookViewId="0">
      <selection activeCell="AS12" sqref="AS12"/>
    </sheetView>
  </sheetViews>
  <sheetFormatPr defaultColWidth="2.25" defaultRowHeight="13.5" x14ac:dyDescent="0.15"/>
  <cols>
    <col min="6" max="6" width="3.25" bestFit="1" customWidth="1"/>
  </cols>
  <sheetData>
    <row r="1" spans="1:39" ht="13.5" customHeight="1" x14ac:dyDescent="0.15">
      <c r="A1" s="24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</row>
    <row r="2" spans="1:39" ht="13.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6" t="s">
        <v>26</v>
      </c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13.5" customHeight="1" x14ac:dyDescent="0.15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8" t="s">
        <v>5</v>
      </c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0"/>
      <c r="AA4" s="28" t="s">
        <v>2</v>
      </c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</row>
    <row r="5" spans="1:39" ht="13.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31" t="s">
        <v>22</v>
      </c>
      <c r="O5" s="32"/>
      <c r="P5" s="32"/>
      <c r="Q5" s="32"/>
      <c r="R5" s="32"/>
      <c r="S5" s="33"/>
      <c r="T5" s="31" t="s">
        <v>27</v>
      </c>
      <c r="U5" s="34"/>
      <c r="V5" s="34"/>
      <c r="W5" s="34"/>
      <c r="X5" s="34"/>
      <c r="Y5" s="34"/>
      <c r="Z5" s="35"/>
      <c r="AA5" s="31" t="s">
        <v>22</v>
      </c>
      <c r="AB5" s="32"/>
      <c r="AC5" s="32"/>
      <c r="AD5" s="32"/>
      <c r="AE5" s="32"/>
      <c r="AF5" s="33"/>
      <c r="AG5" s="31" t="s">
        <v>27</v>
      </c>
      <c r="AH5" s="34"/>
      <c r="AI5" s="34"/>
      <c r="AJ5" s="34"/>
      <c r="AK5" s="34"/>
      <c r="AL5" s="34"/>
      <c r="AM5" s="34"/>
    </row>
    <row r="6" spans="1:39" x14ac:dyDescent="0.15">
      <c r="A6" s="2" t="s">
        <v>7</v>
      </c>
      <c r="B6" s="2"/>
      <c r="C6" s="2"/>
      <c r="D6" s="2"/>
      <c r="E6" s="2"/>
      <c r="F6" s="2"/>
      <c r="G6" s="2"/>
      <c r="H6" s="2"/>
      <c r="I6" s="2" t="s">
        <v>8</v>
      </c>
      <c r="J6" s="2"/>
      <c r="K6" s="2"/>
      <c r="L6" s="2"/>
      <c r="M6" s="2"/>
      <c r="N6" s="36">
        <v>1471.3</v>
      </c>
      <c r="O6" s="37"/>
      <c r="P6" s="37"/>
      <c r="Q6" s="37"/>
      <c r="R6" s="37"/>
      <c r="S6" s="37"/>
      <c r="T6" s="38">
        <v>1430</v>
      </c>
      <c r="U6" s="39"/>
      <c r="V6" s="39"/>
      <c r="W6" s="39"/>
      <c r="X6" s="39"/>
      <c r="Y6" s="39"/>
      <c r="Z6" s="39"/>
      <c r="AA6" s="38">
        <v>3045.4</v>
      </c>
      <c r="AB6" s="39"/>
      <c r="AC6" s="39"/>
      <c r="AD6" s="39"/>
      <c r="AE6" s="39"/>
      <c r="AF6" s="39"/>
      <c r="AG6" s="38">
        <v>1772.7</v>
      </c>
      <c r="AH6" s="39"/>
      <c r="AI6" s="39"/>
      <c r="AJ6" s="39"/>
      <c r="AK6" s="39"/>
      <c r="AL6" s="39"/>
      <c r="AM6" s="39"/>
    </row>
    <row r="7" spans="1:39" x14ac:dyDescent="0.15">
      <c r="A7" s="2" t="s">
        <v>9</v>
      </c>
      <c r="B7" s="2"/>
      <c r="C7" s="2"/>
      <c r="D7" s="2"/>
      <c r="E7" s="2"/>
      <c r="F7" s="2"/>
      <c r="G7" s="2"/>
      <c r="H7" s="2"/>
      <c r="I7" s="2" t="s">
        <v>10</v>
      </c>
      <c r="J7" s="2"/>
      <c r="K7" s="2"/>
      <c r="L7" s="2"/>
      <c r="M7" s="2"/>
      <c r="N7" s="8">
        <v>105300</v>
      </c>
      <c r="O7" s="9"/>
      <c r="P7" s="9"/>
      <c r="Q7" s="9"/>
      <c r="R7" s="9"/>
      <c r="S7" s="9"/>
      <c r="T7" s="10">
        <v>106117</v>
      </c>
      <c r="U7" s="10"/>
      <c r="V7" s="10"/>
      <c r="W7" s="10"/>
      <c r="X7" s="10"/>
      <c r="Y7" s="10"/>
      <c r="Z7" s="10"/>
      <c r="AA7" s="10">
        <v>106600</v>
      </c>
      <c r="AB7" s="10"/>
      <c r="AC7" s="10"/>
      <c r="AD7" s="10"/>
      <c r="AE7" s="10"/>
      <c r="AF7" s="10"/>
      <c r="AG7" s="10">
        <v>110675</v>
      </c>
      <c r="AH7" s="10"/>
      <c r="AI7" s="10"/>
      <c r="AJ7" s="10"/>
      <c r="AK7" s="10"/>
      <c r="AL7" s="10"/>
      <c r="AM7" s="10"/>
    </row>
    <row r="8" spans="1:39" x14ac:dyDescent="0.15">
      <c r="A8" s="2" t="s">
        <v>11</v>
      </c>
      <c r="B8" s="2"/>
      <c r="C8" s="2"/>
      <c r="D8" s="2"/>
      <c r="E8" s="2"/>
      <c r="F8" s="2"/>
      <c r="G8" s="2"/>
      <c r="H8" s="2"/>
      <c r="I8" s="2" t="s">
        <v>10</v>
      </c>
      <c r="J8" s="2"/>
      <c r="K8" s="2"/>
      <c r="L8" s="2"/>
      <c r="M8" s="2"/>
      <c r="N8" s="8">
        <v>0</v>
      </c>
      <c r="O8" s="9"/>
      <c r="P8" s="9"/>
      <c r="Q8" s="9"/>
      <c r="R8" s="9"/>
      <c r="S8" s="9"/>
      <c r="T8" s="10">
        <v>105833</v>
      </c>
      <c r="U8" s="10"/>
      <c r="V8" s="10"/>
      <c r="W8" s="10"/>
      <c r="X8" s="10"/>
      <c r="Y8" s="10"/>
      <c r="Z8" s="10"/>
      <c r="AA8" s="10">
        <v>0</v>
      </c>
      <c r="AB8" s="10"/>
      <c r="AC8" s="10"/>
      <c r="AD8" s="10"/>
      <c r="AE8" s="10"/>
      <c r="AF8" s="10"/>
      <c r="AG8" s="10">
        <v>110271</v>
      </c>
      <c r="AH8" s="11"/>
      <c r="AI8" s="11"/>
      <c r="AJ8" s="11"/>
      <c r="AK8" s="11"/>
      <c r="AL8" s="11"/>
      <c r="AM8" s="11"/>
    </row>
    <row r="9" spans="1:39" x14ac:dyDescent="0.15">
      <c r="A9" s="2" t="s">
        <v>12</v>
      </c>
      <c r="B9" s="2"/>
      <c r="C9" s="2"/>
      <c r="D9" s="2"/>
      <c r="E9" s="2"/>
      <c r="F9" s="2"/>
      <c r="G9" s="2"/>
      <c r="H9" s="2"/>
      <c r="I9" s="2" t="s">
        <v>10</v>
      </c>
      <c r="J9" s="2"/>
      <c r="K9" s="2"/>
      <c r="L9" s="2"/>
      <c r="M9" s="2"/>
      <c r="N9" s="8">
        <v>0</v>
      </c>
      <c r="O9" s="9"/>
      <c r="P9" s="9"/>
      <c r="Q9" s="9"/>
      <c r="R9" s="9"/>
      <c r="S9" s="9"/>
      <c r="T9" s="10">
        <v>104374</v>
      </c>
      <c r="U9" s="10"/>
      <c r="V9" s="10"/>
      <c r="W9" s="10"/>
      <c r="X9" s="10"/>
      <c r="Y9" s="10"/>
      <c r="Z9" s="10"/>
      <c r="AA9" s="10">
        <v>0</v>
      </c>
      <c r="AB9" s="10"/>
      <c r="AC9" s="10"/>
      <c r="AD9" s="10"/>
      <c r="AE9" s="10"/>
      <c r="AF9" s="10"/>
      <c r="AG9" s="10">
        <v>108307</v>
      </c>
      <c r="AH9" s="11"/>
      <c r="AI9" s="11"/>
      <c r="AJ9" s="11"/>
      <c r="AK9" s="11"/>
      <c r="AL9" s="11"/>
      <c r="AM9" s="11"/>
    </row>
    <row r="10" spans="1:39" x14ac:dyDescent="0.15">
      <c r="A10" s="12" t="s">
        <v>20</v>
      </c>
      <c r="B10" s="12"/>
      <c r="C10" s="12"/>
      <c r="D10" s="12"/>
      <c r="E10" s="12"/>
      <c r="F10" s="12"/>
      <c r="G10" s="5"/>
      <c r="H10" s="4" t="s">
        <v>11</v>
      </c>
      <c r="I10" s="4"/>
      <c r="J10" s="4"/>
      <c r="K10" s="4"/>
      <c r="L10" s="4"/>
      <c r="M10" s="4"/>
      <c r="N10" s="18">
        <v>0</v>
      </c>
      <c r="O10" s="19"/>
      <c r="P10" s="19"/>
      <c r="Q10" s="19"/>
      <c r="R10" s="19"/>
      <c r="S10" s="19"/>
      <c r="T10" s="20">
        <f>+T8/T7*100</f>
        <v>99.732370873658311</v>
      </c>
      <c r="U10" s="20"/>
      <c r="V10" s="20"/>
      <c r="W10" s="20"/>
      <c r="X10" s="20"/>
      <c r="Y10" s="20"/>
      <c r="Z10" s="20"/>
      <c r="AA10" s="19">
        <v>0</v>
      </c>
      <c r="AB10" s="19"/>
      <c r="AC10" s="19"/>
      <c r="AD10" s="19"/>
      <c r="AE10" s="19"/>
      <c r="AF10" s="19"/>
      <c r="AG10" s="21">
        <f>+AG8/AG7*100</f>
        <v>99.634967246442287</v>
      </c>
      <c r="AH10" s="21"/>
      <c r="AI10" s="21"/>
      <c r="AJ10" s="21"/>
      <c r="AK10" s="21"/>
      <c r="AL10" s="21"/>
      <c r="AM10" s="21"/>
    </row>
    <row r="11" spans="1:39" x14ac:dyDescent="0.15">
      <c r="A11" s="12"/>
      <c r="B11" s="12"/>
      <c r="C11" s="12"/>
      <c r="D11" s="12"/>
      <c r="E11" s="12"/>
      <c r="F11" s="12"/>
      <c r="G11" s="5"/>
      <c r="H11" s="2" t="s">
        <v>9</v>
      </c>
      <c r="I11" s="2"/>
      <c r="J11" s="2"/>
      <c r="K11" s="2"/>
      <c r="L11" s="2"/>
      <c r="M11" s="2"/>
      <c r="N11" s="18"/>
      <c r="O11" s="19"/>
      <c r="P11" s="19"/>
      <c r="Q11" s="19"/>
      <c r="R11" s="19"/>
      <c r="S11" s="19"/>
      <c r="T11" s="20"/>
      <c r="U11" s="20"/>
      <c r="V11" s="20"/>
      <c r="W11" s="20"/>
      <c r="X11" s="20"/>
      <c r="Y11" s="20"/>
      <c r="Z11" s="20"/>
      <c r="AA11" s="19"/>
      <c r="AB11" s="19"/>
      <c r="AC11" s="19"/>
      <c r="AD11" s="19"/>
      <c r="AE11" s="19"/>
      <c r="AF11" s="19"/>
      <c r="AG11" s="21"/>
      <c r="AH11" s="21"/>
      <c r="AI11" s="21"/>
      <c r="AJ11" s="21"/>
      <c r="AK11" s="21"/>
      <c r="AL11" s="21"/>
      <c r="AM11" s="21"/>
    </row>
    <row r="12" spans="1:39" x14ac:dyDescent="0.15">
      <c r="A12" s="12" t="s">
        <v>21</v>
      </c>
      <c r="B12" s="12"/>
      <c r="C12" s="12"/>
      <c r="D12" s="12"/>
      <c r="E12" s="12"/>
      <c r="F12" s="12"/>
      <c r="G12" s="5"/>
      <c r="H12" s="4"/>
      <c r="I12" s="4" t="s">
        <v>12</v>
      </c>
      <c r="J12" s="4"/>
      <c r="K12" s="4"/>
      <c r="L12" s="4"/>
      <c r="M12" s="4"/>
      <c r="N12" s="18">
        <v>0</v>
      </c>
      <c r="O12" s="19"/>
      <c r="P12" s="19"/>
      <c r="Q12" s="19"/>
      <c r="R12" s="19"/>
      <c r="S12" s="19"/>
      <c r="T12" s="21">
        <f>+T9/T8*100</f>
        <v>98.621412980828282</v>
      </c>
      <c r="U12" s="21"/>
      <c r="V12" s="21"/>
      <c r="W12" s="21"/>
      <c r="X12" s="21"/>
      <c r="Y12" s="21"/>
      <c r="Z12" s="21"/>
      <c r="AA12" s="19">
        <v>0</v>
      </c>
      <c r="AB12" s="19"/>
      <c r="AC12" s="19"/>
      <c r="AD12" s="19"/>
      <c r="AE12" s="19"/>
      <c r="AF12" s="19"/>
      <c r="AG12" s="21">
        <f>+AG9/AG8*100</f>
        <v>98.218933355097889</v>
      </c>
      <c r="AH12" s="21"/>
      <c r="AI12" s="21"/>
      <c r="AJ12" s="21"/>
      <c r="AK12" s="21"/>
      <c r="AL12" s="21"/>
      <c r="AM12" s="21"/>
    </row>
    <row r="13" spans="1:39" x14ac:dyDescent="0.15">
      <c r="A13" s="12"/>
      <c r="B13" s="12"/>
      <c r="C13" s="12"/>
      <c r="D13" s="12"/>
      <c r="E13" s="12"/>
      <c r="F13" s="12"/>
      <c r="G13" s="5"/>
      <c r="H13" s="2" t="s">
        <v>11</v>
      </c>
      <c r="I13" s="2"/>
      <c r="J13" s="2"/>
      <c r="K13" s="2"/>
      <c r="L13" s="2"/>
      <c r="M13" s="2"/>
      <c r="N13" s="18"/>
      <c r="O13" s="19"/>
      <c r="P13" s="19"/>
      <c r="Q13" s="19"/>
      <c r="R13" s="19"/>
      <c r="S13" s="19"/>
      <c r="T13" s="21"/>
      <c r="U13" s="21"/>
      <c r="V13" s="21"/>
      <c r="W13" s="21"/>
      <c r="X13" s="21"/>
      <c r="Y13" s="21"/>
      <c r="Z13" s="21"/>
      <c r="AA13" s="19"/>
      <c r="AB13" s="19"/>
      <c r="AC13" s="19"/>
      <c r="AD13" s="19"/>
      <c r="AE13" s="19"/>
      <c r="AF13" s="19"/>
      <c r="AG13" s="21"/>
      <c r="AH13" s="21"/>
      <c r="AI13" s="21"/>
      <c r="AJ13" s="21"/>
      <c r="AK13" s="21"/>
      <c r="AL13" s="21"/>
      <c r="AM13" s="21"/>
    </row>
    <row r="14" spans="1:39" x14ac:dyDescent="0.15">
      <c r="A14" s="2" t="s">
        <v>13</v>
      </c>
      <c r="B14" s="2"/>
      <c r="C14" s="2"/>
      <c r="D14" s="2"/>
      <c r="E14" s="2"/>
      <c r="F14" s="2"/>
      <c r="G14" s="2"/>
      <c r="H14" s="2"/>
      <c r="I14" s="2" t="s">
        <v>14</v>
      </c>
      <c r="J14" s="2"/>
      <c r="K14" s="2"/>
      <c r="L14" s="2"/>
      <c r="M14" s="2"/>
      <c r="N14" s="8" t="s">
        <v>28</v>
      </c>
      <c r="O14" s="9"/>
      <c r="P14" s="9"/>
      <c r="Q14" s="9"/>
      <c r="R14" s="9"/>
      <c r="S14" s="9"/>
      <c r="T14" s="10">
        <v>88400</v>
      </c>
      <c r="U14" s="10"/>
      <c r="V14" s="10"/>
      <c r="W14" s="10"/>
      <c r="X14" s="10"/>
      <c r="Y14" s="10"/>
      <c r="Z14" s="10"/>
      <c r="AA14" s="10">
        <v>0</v>
      </c>
      <c r="AB14" s="10"/>
      <c r="AC14" s="10"/>
      <c r="AD14" s="10"/>
      <c r="AE14" s="10"/>
      <c r="AF14" s="10"/>
      <c r="AG14" s="10">
        <v>268500</v>
      </c>
      <c r="AH14" s="11"/>
      <c r="AI14" s="11"/>
      <c r="AJ14" s="11"/>
      <c r="AK14" s="11"/>
      <c r="AL14" s="11"/>
      <c r="AM14" s="11"/>
    </row>
    <row r="15" spans="1:39" x14ac:dyDescent="0.15">
      <c r="A15" s="2" t="s">
        <v>15</v>
      </c>
      <c r="B15" s="2"/>
      <c r="C15" s="2"/>
      <c r="D15" s="2"/>
      <c r="E15" s="2"/>
      <c r="F15" s="2"/>
      <c r="G15" s="2"/>
      <c r="H15" s="2"/>
      <c r="I15" s="2" t="s">
        <v>16</v>
      </c>
      <c r="J15" s="2"/>
      <c r="K15" s="2"/>
      <c r="L15" s="2"/>
      <c r="M15" s="2"/>
      <c r="N15" s="8">
        <v>0</v>
      </c>
      <c r="O15" s="9"/>
      <c r="P15" s="9"/>
      <c r="Q15" s="9"/>
      <c r="R15" s="9"/>
      <c r="S15" s="9"/>
      <c r="T15" s="10">
        <v>26</v>
      </c>
      <c r="U15" s="10"/>
      <c r="V15" s="10"/>
      <c r="W15" s="10"/>
      <c r="X15" s="10"/>
      <c r="Y15" s="10"/>
      <c r="Z15" s="10"/>
      <c r="AA15" s="10">
        <v>0</v>
      </c>
      <c r="AB15" s="10"/>
      <c r="AC15" s="10"/>
      <c r="AD15" s="10"/>
      <c r="AE15" s="10"/>
      <c r="AF15" s="10"/>
      <c r="AG15" s="10">
        <v>42</v>
      </c>
      <c r="AH15" s="11"/>
      <c r="AI15" s="11"/>
      <c r="AJ15" s="11"/>
      <c r="AK15" s="11"/>
      <c r="AL15" s="11"/>
      <c r="AM15" s="11"/>
    </row>
    <row r="16" spans="1:39" ht="14.25" thickBot="1" x14ac:dyDescent="0.2">
      <c r="A16" s="3" t="s">
        <v>17</v>
      </c>
      <c r="B16" s="3"/>
      <c r="C16" s="3"/>
      <c r="D16" s="3"/>
      <c r="E16" s="3"/>
      <c r="F16" s="3"/>
      <c r="G16" s="3"/>
      <c r="H16" s="3"/>
      <c r="I16" s="3" t="s">
        <v>18</v>
      </c>
      <c r="J16" s="3"/>
      <c r="K16" s="3"/>
      <c r="L16" s="3"/>
      <c r="M16" s="3"/>
      <c r="N16" s="13">
        <v>0</v>
      </c>
      <c r="O16" s="14"/>
      <c r="P16" s="14"/>
      <c r="Q16" s="14"/>
      <c r="R16" s="14"/>
      <c r="S16" s="14"/>
      <c r="T16" s="15">
        <v>362.8</v>
      </c>
      <c r="U16" s="16"/>
      <c r="V16" s="16"/>
      <c r="W16" s="16"/>
      <c r="X16" s="16"/>
      <c r="Y16" s="16"/>
      <c r="Z16" s="16"/>
      <c r="AA16" s="17">
        <v>0</v>
      </c>
      <c r="AB16" s="14"/>
      <c r="AC16" s="14"/>
      <c r="AD16" s="14"/>
      <c r="AE16" s="14"/>
      <c r="AF16" s="14"/>
      <c r="AG16" s="15">
        <v>441.3</v>
      </c>
      <c r="AH16" s="16"/>
      <c r="AI16" s="16"/>
      <c r="AJ16" s="16"/>
      <c r="AK16" s="16"/>
      <c r="AL16" s="16"/>
      <c r="AM16" s="16"/>
    </row>
    <row r="17" spans="1:39" ht="14.25" thickBot="1" x14ac:dyDescent="0.2"/>
    <row r="18" spans="1:39" x14ac:dyDescent="0.15">
      <c r="A18" s="29" t="s">
        <v>3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30"/>
      <c r="N18" s="28" t="s">
        <v>4</v>
      </c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30"/>
      <c r="AA18" s="29" t="s">
        <v>0</v>
      </c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</row>
    <row r="19" spans="1:39" ht="13.5" customHeight="1" x14ac:dyDescent="0.15">
      <c r="A19" s="44" t="s">
        <v>6</v>
      </c>
      <c r="B19" s="44"/>
      <c r="C19" s="44"/>
      <c r="D19" s="44"/>
      <c r="E19" s="44"/>
      <c r="F19" s="45"/>
      <c r="G19" s="31" t="s">
        <v>27</v>
      </c>
      <c r="H19" s="34"/>
      <c r="I19" s="34"/>
      <c r="J19" s="34"/>
      <c r="K19" s="34"/>
      <c r="L19" s="34"/>
      <c r="M19" s="35"/>
      <c r="N19" s="31" t="s">
        <v>23</v>
      </c>
      <c r="O19" s="32"/>
      <c r="P19" s="32"/>
      <c r="Q19" s="32"/>
      <c r="R19" s="32"/>
      <c r="S19" s="33"/>
      <c r="T19" s="31" t="s">
        <v>27</v>
      </c>
      <c r="U19" s="34"/>
      <c r="V19" s="34"/>
      <c r="W19" s="34"/>
      <c r="X19" s="34"/>
      <c r="Y19" s="34"/>
      <c r="Z19" s="35"/>
      <c r="AA19" s="31" t="s">
        <v>24</v>
      </c>
      <c r="AB19" s="32"/>
      <c r="AC19" s="32"/>
      <c r="AD19" s="32"/>
      <c r="AE19" s="32"/>
      <c r="AF19" s="33"/>
      <c r="AG19" s="42" t="s">
        <v>27</v>
      </c>
      <c r="AH19" s="43"/>
      <c r="AI19" s="43"/>
      <c r="AJ19" s="43"/>
      <c r="AK19" s="43"/>
      <c r="AL19" s="43"/>
      <c r="AM19" s="43"/>
    </row>
    <row r="20" spans="1:39" x14ac:dyDescent="0.15">
      <c r="A20" s="38">
        <v>3398.2</v>
      </c>
      <c r="B20" s="39"/>
      <c r="C20" s="39"/>
      <c r="D20" s="39"/>
      <c r="E20" s="39"/>
      <c r="F20" s="39"/>
      <c r="G20" s="38">
        <v>2258.6999999999998</v>
      </c>
      <c r="H20" s="39"/>
      <c r="I20" s="39"/>
      <c r="J20" s="39"/>
      <c r="K20" s="39"/>
      <c r="L20" s="39"/>
      <c r="M20" s="39"/>
      <c r="N20" s="38">
        <v>92</v>
      </c>
      <c r="O20" s="39"/>
      <c r="P20" s="39"/>
      <c r="Q20" s="39"/>
      <c r="R20" s="39"/>
      <c r="S20" s="39"/>
      <c r="T20" s="38">
        <v>92</v>
      </c>
      <c r="U20" s="39"/>
      <c r="V20" s="39"/>
      <c r="W20" s="39"/>
      <c r="X20" s="39"/>
      <c r="Y20" s="39"/>
      <c r="Z20" s="39"/>
      <c r="AA20" s="38">
        <f>+N6+AA6+A20+N20</f>
        <v>8006.9</v>
      </c>
      <c r="AB20" s="39"/>
      <c r="AC20" s="39"/>
      <c r="AD20" s="39"/>
      <c r="AE20" s="39"/>
      <c r="AF20" s="39"/>
      <c r="AG20" s="38">
        <f>+T6+AG6+G20+T20</f>
        <v>5553.4</v>
      </c>
      <c r="AH20" s="39"/>
      <c r="AI20" s="39"/>
      <c r="AJ20" s="39"/>
      <c r="AK20" s="39"/>
      <c r="AL20" s="39"/>
      <c r="AM20" s="39"/>
    </row>
    <row r="21" spans="1:39" x14ac:dyDescent="0.15">
      <c r="A21" s="10">
        <v>122100</v>
      </c>
      <c r="B21" s="10"/>
      <c r="C21" s="10"/>
      <c r="D21" s="10"/>
      <c r="E21" s="10"/>
      <c r="F21" s="10"/>
      <c r="G21" s="10">
        <v>119058</v>
      </c>
      <c r="H21" s="10"/>
      <c r="I21" s="10"/>
      <c r="J21" s="10"/>
      <c r="K21" s="10"/>
      <c r="L21" s="10"/>
      <c r="M21" s="10"/>
      <c r="N21" s="10">
        <v>6200</v>
      </c>
      <c r="O21" s="10"/>
      <c r="P21" s="10"/>
      <c r="Q21" s="10"/>
      <c r="R21" s="10"/>
      <c r="S21" s="10"/>
      <c r="T21" s="10">
        <v>5297</v>
      </c>
      <c r="U21" s="10"/>
      <c r="V21" s="10"/>
      <c r="W21" s="10"/>
      <c r="X21" s="10"/>
      <c r="Y21" s="10"/>
      <c r="Z21" s="10"/>
      <c r="AA21" s="40">
        <f>+N7+AA7+A21+N21</f>
        <v>340200</v>
      </c>
      <c r="AB21" s="41"/>
      <c r="AC21" s="41"/>
      <c r="AD21" s="41"/>
      <c r="AE21" s="41"/>
      <c r="AF21" s="41"/>
      <c r="AG21" s="40">
        <f>+T7+AG7+G21+T21</f>
        <v>341147</v>
      </c>
      <c r="AH21" s="41"/>
      <c r="AI21" s="41"/>
      <c r="AJ21" s="41"/>
      <c r="AK21" s="41"/>
      <c r="AL21" s="41"/>
      <c r="AM21" s="41"/>
    </row>
    <row r="22" spans="1:39" x14ac:dyDescent="0.15">
      <c r="A22" s="10">
        <v>0</v>
      </c>
      <c r="B22" s="11"/>
      <c r="C22" s="11"/>
      <c r="D22" s="11"/>
      <c r="E22" s="11"/>
      <c r="F22" s="11"/>
      <c r="G22" s="10">
        <v>115093</v>
      </c>
      <c r="H22" s="11"/>
      <c r="I22" s="11"/>
      <c r="J22" s="11"/>
      <c r="K22" s="11"/>
      <c r="L22" s="11"/>
      <c r="M22" s="11"/>
      <c r="N22" s="10">
        <v>0</v>
      </c>
      <c r="O22" s="11"/>
      <c r="P22" s="11"/>
      <c r="Q22" s="11"/>
      <c r="R22" s="11"/>
      <c r="S22" s="11"/>
      <c r="T22" s="10">
        <v>5292</v>
      </c>
      <c r="U22" s="11"/>
      <c r="V22" s="11"/>
      <c r="W22" s="11"/>
      <c r="X22" s="11"/>
      <c r="Y22" s="11"/>
      <c r="Z22" s="11"/>
      <c r="AA22" s="10">
        <v>0</v>
      </c>
      <c r="AB22" s="11"/>
      <c r="AC22" s="11"/>
      <c r="AD22" s="11"/>
      <c r="AE22" s="11"/>
      <c r="AF22" s="11"/>
      <c r="AG22" s="40">
        <v>336489</v>
      </c>
      <c r="AH22" s="41"/>
      <c r="AI22" s="41"/>
      <c r="AJ22" s="41"/>
      <c r="AK22" s="41"/>
      <c r="AL22" s="41"/>
      <c r="AM22" s="41"/>
    </row>
    <row r="23" spans="1:39" x14ac:dyDescent="0.15">
      <c r="A23" s="10">
        <v>0</v>
      </c>
      <c r="B23" s="11"/>
      <c r="C23" s="11"/>
      <c r="D23" s="11"/>
      <c r="E23" s="11"/>
      <c r="F23" s="11"/>
      <c r="G23" s="10">
        <v>111341</v>
      </c>
      <c r="H23" s="11"/>
      <c r="I23" s="11"/>
      <c r="J23" s="11"/>
      <c r="K23" s="11"/>
      <c r="L23" s="11"/>
      <c r="M23" s="11"/>
      <c r="N23" s="10">
        <v>0</v>
      </c>
      <c r="O23" s="11"/>
      <c r="P23" s="11"/>
      <c r="Q23" s="11"/>
      <c r="R23" s="11"/>
      <c r="S23" s="11"/>
      <c r="T23" s="10">
        <v>4769</v>
      </c>
      <c r="U23" s="11"/>
      <c r="V23" s="11"/>
      <c r="W23" s="11"/>
      <c r="X23" s="11"/>
      <c r="Y23" s="11"/>
      <c r="Z23" s="11"/>
      <c r="AA23" s="10">
        <v>0</v>
      </c>
      <c r="AB23" s="11"/>
      <c r="AC23" s="11"/>
      <c r="AD23" s="11"/>
      <c r="AE23" s="11"/>
      <c r="AF23" s="11"/>
      <c r="AG23" s="40">
        <f>+T9+AG9+G23+T23</f>
        <v>328791</v>
      </c>
      <c r="AH23" s="41"/>
      <c r="AI23" s="41"/>
      <c r="AJ23" s="41"/>
      <c r="AK23" s="41"/>
      <c r="AL23" s="41"/>
      <c r="AM23" s="41"/>
    </row>
    <row r="24" spans="1:39" x14ac:dyDescent="0.15">
      <c r="A24" s="19">
        <v>0</v>
      </c>
      <c r="B24" s="19"/>
      <c r="C24" s="19"/>
      <c r="D24" s="19"/>
      <c r="E24" s="19"/>
      <c r="F24" s="19"/>
      <c r="G24" s="21">
        <v>96.7</v>
      </c>
      <c r="H24" s="21"/>
      <c r="I24" s="21"/>
      <c r="J24" s="21"/>
      <c r="K24" s="21"/>
      <c r="L24" s="21"/>
      <c r="M24" s="21"/>
      <c r="N24" s="19">
        <v>0</v>
      </c>
      <c r="O24" s="19"/>
      <c r="P24" s="19"/>
      <c r="Q24" s="19"/>
      <c r="R24" s="19"/>
      <c r="S24" s="19"/>
      <c r="T24" s="21">
        <f>+T22/T21*100</f>
        <v>99.905606947328678</v>
      </c>
      <c r="U24" s="21"/>
      <c r="V24" s="21"/>
      <c r="W24" s="21"/>
      <c r="X24" s="21"/>
      <c r="Y24" s="21"/>
      <c r="Z24" s="21"/>
      <c r="AA24" s="19">
        <v>0</v>
      </c>
      <c r="AB24" s="19"/>
      <c r="AC24" s="19"/>
      <c r="AD24" s="19"/>
      <c r="AE24" s="19"/>
      <c r="AF24" s="19"/>
      <c r="AG24" s="21">
        <f>+AG22/AG21*100</f>
        <v>98.6346061961559</v>
      </c>
      <c r="AH24" s="21"/>
      <c r="AI24" s="21"/>
      <c r="AJ24" s="21"/>
      <c r="AK24" s="21"/>
      <c r="AL24" s="21"/>
      <c r="AM24" s="21"/>
    </row>
    <row r="25" spans="1:39" x14ac:dyDescent="0.15">
      <c r="A25" s="19"/>
      <c r="B25" s="19"/>
      <c r="C25" s="19"/>
      <c r="D25" s="19"/>
      <c r="E25" s="19"/>
      <c r="F25" s="19"/>
      <c r="G25" s="21"/>
      <c r="H25" s="21"/>
      <c r="I25" s="21"/>
      <c r="J25" s="21"/>
      <c r="K25" s="21"/>
      <c r="L25" s="21"/>
      <c r="M25" s="21"/>
      <c r="N25" s="19"/>
      <c r="O25" s="19"/>
      <c r="P25" s="19"/>
      <c r="Q25" s="19"/>
      <c r="R25" s="19"/>
      <c r="S25" s="19"/>
      <c r="T25" s="21"/>
      <c r="U25" s="21"/>
      <c r="V25" s="21"/>
      <c r="W25" s="21"/>
      <c r="X25" s="21"/>
      <c r="Y25" s="21"/>
      <c r="Z25" s="21"/>
      <c r="AA25" s="19"/>
      <c r="AB25" s="19"/>
      <c r="AC25" s="19"/>
      <c r="AD25" s="19"/>
      <c r="AE25" s="19"/>
      <c r="AF25" s="19"/>
      <c r="AG25" s="21"/>
      <c r="AH25" s="21"/>
      <c r="AI25" s="21"/>
      <c r="AJ25" s="21"/>
      <c r="AK25" s="21"/>
      <c r="AL25" s="21"/>
      <c r="AM25" s="21"/>
    </row>
    <row r="26" spans="1:39" x14ac:dyDescent="0.15">
      <c r="A26" s="19">
        <v>0</v>
      </c>
      <c r="B26" s="19"/>
      <c r="C26" s="19"/>
      <c r="D26" s="19"/>
      <c r="E26" s="19"/>
      <c r="F26" s="19"/>
      <c r="G26" s="21">
        <v>96.7</v>
      </c>
      <c r="H26" s="21"/>
      <c r="I26" s="21"/>
      <c r="J26" s="21"/>
      <c r="K26" s="21"/>
      <c r="L26" s="21"/>
      <c r="M26" s="21"/>
      <c r="N26" s="19">
        <v>0</v>
      </c>
      <c r="O26" s="19"/>
      <c r="P26" s="19"/>
      <c r="Q26" s="19"/>
      <c r="R26" s="19"/>
      <c r="S26" s="19"/>
      <c r="T26" s="21">
        <f>+T23/T22*100</f>
        <v>90.117157974300838</v>
      </c>
      <c r="U26" s="21"/>
      <c r="V26" s="21"/>
      <c r="W26" s="21"/>
      <c r="X26" s="21"/>
      <c r="Y26" s="21"/>
      <c r="Z26" s="21"/>
      <c r="AA26" s="19">
        <v>0</v>
      </c>
      <c r="AB26" s="19"/>
      <c r="AC26" s="19"/>
      <c r="AD26" s="19"/>
      <c r="AE26" s="19"/>
      <c r="AF26" s="19"/>
      <c r="AG26" s="21">
        <v>97.7</v>
      </c>
      <c r="AH26" s="21"/>
      <c r="AI26" s="21"/>
      <c r="AJ26" s="21"/>
      <c r="AK26" s="21"/>
      <c r="AL26" s="21"/>
      <c r="AM26" s="21"/>
    </row>
    <row r="27" spans="1:39" x14ac:dyDescent="0.15">
      <c r="A27" s="19"/>
      <c r="B27" s="19"/>
      <c r="C27" s="19"/>
      <c r="D27" s="19"/>
      <c r="E27" s="19"/>
      <c r="F27" s="19"/>
      <c r="G27" s="21"/>
      <c r="H27" s="21"/>
      <c r="I27" s="21"/>
      <c r="J27" s="21"/>
      <c r="K27" s="21"/>
      <c r="L27" s="21"/>
      <c r="M27" s="21"/>
      <c r="N27" s="19"/>
      <c r="O27" s="19"/>
      <c r="P27" s="19"/>
      <c r="Q27" s="19"/>
      <c r="R27" s="19"/>
      <c r="S27" s="19"/>
      <c r="T27" s="21"/>
      <c r="U27" s="21"/>
      <c r="V27" s="21"/>
      <c r="W27" s="21"/>
      <c r="X27" s="21"/>
      <c r="Y27" s="21"/>
      <c r="Z27" s="21"/>
      <c r="AA27" s="19"/>
      <c r="AB27" s="19"/>
      <c r="AC27" s="19"/>
      <c r="AD27" s="19"/>
      <c r="AE27" s="19"/>
      <c r="AF27" s="19"/>
      <c r="AG27" s="21"/>
      <c r="AH27" s="21"/>
      <c r="AI27" s="21"/>
      <c r="AJ27" s="21"/>
      <c r="AK27" s="21"/>
      <c r="AL27" s="21"/>
      <c r="AM27" s="21"/>
    </row>
    <row r="28" spans="1:39" x14ac:dyDescent="0.15">
      <c r="A28" s="10">
        <v>0</v>
      </c>
      <c r="B28" s="11"/>
      <c r="C28" s="11"/>
      <c r="D28" s="11"/>
      <c r="E28" s="11"/>
      <c r="F28" s="11"/>
      <c r="G28" s="10">
        <v>52500</v>
      </c>
      <c r="H28" s="11"/>
      <c r="I28" s="11"/>
      <c r="J28" s="11"/>
      <c r="K28" s="11"/>
      <c r="L28" s="11"/>
      <c r="M28" s="11"/>
      <c r="N28" s="10">
        <v>0</v>
      </c>
      <c r="O28" s="11"/>
      <c r="P28" s="11"/>
      <c r="Q28" s="11"/>
      <c r="R28" s="11"/>
      <c r="S28" s="11"/>
      <c r="T28" s="10">
        <v>126000</v>
      </c>
      <c r="U28" s="11"/>
      <c r="V28" s="11"/>
      <c r="W28" s="11"/>
      <c r="X28" s="11"/>
      <c r="Y28" s="11"/>
      <c r="Z28" s="11"/>
      <c r="AA28" s="10">
        <v>0</v>
      </c>
      <c r="AB28" s="11"/>
      <c r="AC28" s="11"/>
      <c r="AD28" s="11"/>
      <c r="AE28" s="11"/>
      <c r="AF28" s="11"/>
      <c r="AG28" s="10">
        <v>0</v>
      </c>
      <c r="AH28" s="11"/>
      <c r="AI28" s="11"/>
      <c r="AJ28" s="11"/>
      <c r="AK28" s="11"/>
      <c r="AL28" s="11"/>
      <c r="AM28" s="11"/>
    </row>
    <row r="29" spans="1:39" x14ac:dyDescent="0.15">
      <c r="A29" s="10">
        <v>0</v>
      </c>
      <c r="B29" s="11"/>
      <c r="C29" s="11"/>
      <c r="D29" s="11"/>
      <c r="E29" s="11"/>
      <c r="F29" s="11"/>
      <c r="G29" s="10">
        <v>75</v>
      </c>
      <c r="H29" s="11"/>
      <c r="I29" s="11"/>
      <c r="J29" s="11"/>
      <c r="K29" s="11"/>
      <c r="L29" s="11"/>
      <c r="M29" s="11"/>
      <c r="N29" s="10">
        <v>0</v>
      </c>
      <c r="O29" s="11"/>
      <c r="P29" s="11"/>
      <c r="Q29" s="11"/>
      <c r="R29" s="11"/>
      <c r="S29" s="11"/>
      <c r="T29" s="10">
        <v>2</v>
      </c>
      <c r="U29" s="11"/>
      <c r="V29" s="11"/>
      <c r="W29" s="11"/>
      <c r="X29" s="11"/>
      <c r="Y29" s="11"/>
      <c r="Z29" s="11"/>
      <c r="AA29" s="10">
        <v>0</v>
      </c>
      <c r="AB29" s="11"/>
      <c r="AC29" s="11"/>
      <c r="AD29" s="11"/>
      <c r="AE29" s="11"/>
      <c r="AF29" s="11"/>
      <c r="AG29" s="40">
        <f>+T15+AG15+G29+T29</f>
        <v>145</v>
      </c>
      <c r="AH29" s="41"/>
      <c r="AI29" s="41"/>
      <c r="AJ29" s="41"/>
      <c r="AK29" s="41"/>
      <c r="AL29" s="41"/>
      <c r="AM29" s="41"/>
    </row>
    <row r="30" spans="1:39" ht="14.25" thickBot="1" x14ac:dyDescent="0.2">
      <c r="A30" s="17">
        <v>0</v>
      </c>
      <c r="B30" s="14"/>
      <c r="C30" s="14"/>
      <c r="D30" s="14"/>
      <c r="E30" s="14"/>
      <c r="F30" s="14"/>
      <c r="G30" s="15">
        <v>615.9</v>
      </c>
      <c r="H30" s="16"/>
      <c r="I30" s="16"/>
      <c r="J30" s="16"/>
      <c r="K30" s="16"/>
      <c r="L30" s="16"/>
      <c r="M30" s="16"/>
      <c r="N30" s="17">
        <v>0</v>
      </c>
      <c r="O30" s="14"/>
      <c r="P30" s="14"/>
      <c r="Q30" s="14"/>
      <c r="R30" s="14"/>
      <c r="S30" s="14"/>
      <c r="T30" s="15">
        <v>22.8</v>
      </c>
      <c r="U30" s="16"/>
      <c r="V30" s="16"/>
      <c r="W30" s="16"/>
      <c r="X30" s="16"/>
      <c r="Y30" s="16"/>
      <c r="Z30" s="16"/>
      <c r="AA30" s="17">
        <v>0</v>
      </c>
      <c r="AB30" s="14"/>
      <c r="AC30" s="14"/>
      <c r="AD30" s="14"/>
      <c r="AE30" s="14"/>
      <c r="AF30" s="14"/>
      <c r="AG30" s="15">
        <f>+T16+AG16+G30+T30</f>
        <v>1442.8</v>
      </c>
      <c r="AH30" s="16"/>
      <c r="AI30" s="16"/>
      <c r="AJ30" s="16"/>
      <c r="AK30" s="16"/>
      <c r="AL30" s="16"/>
      <c r="AM30" s="16"/>
    </row>
    <row r="31" spans="1:39" x14ac:dyDescent="0.15">
      <c r="A31" s="22" t="s">
        <v>25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</row>
  </sheetData>
  <mergeCells count="111">
    <mergeCell ref="A18:M18"/>
    <mergeCell ref="N18:Z18"/>
    <mergeCell ref="AA18:AM18"/>
    <mergeCell ref="G19:M19"/>
    <mergeCell ref="N19:S19"/>
    <mergeCell ref="T19:Z19"/>
    <mergeCell ref="AA19:AF19"/>
    <mergeCell ref="AG19:AM19"/>
    <mergeCell ref="G20:M20"/>
    <mergeCell ref="N20:S20"/>
    <mergeCell ref="T20:Z20"/>
    <mergeCell ref="AA20:AF20"/>
    <mergeCell ref="AG20:AM20"/>
    <mergeCell ref="A19:F19"/>
    <mergeCell ref="T23:Z23"/>
    <mergeCell ref="AA23:AF23"/>
    <mergeCell ref="AG23:AM23"/>
    <mergeCell ref="G24:M25"/>
    <mergeCell ref="N24:S25"/>
    <mergeCell ref="T24:Z25"/>
    <mergeCell ref="AA24:AF25"/>
    <mergeCell ref="AG24:AM25"/>
    <mergeCell ref="A21:F21"/>
    <mergeCell ref="A22:F22"/>
    <mergeCell ref="G21:M21"/>
    <mergeCell ref="N21:S21"/>
    <mergeCell ref="T21:Z21"/>
    <mergeCell ref="AA21:AF21"/>
    <mergeCell ref="AG21:AM21"/>
    <mergeCell ref="G22:M22"/>
    <mergeCell ref="N22:S22"/>
    <mergeCell ref="T22:Z22"/>
    <mergeCell ref="AA22:AF22"/>
    <mergeCell ref="AG22:AM22"/>
    <mergeCell ref="A24:F25"/>
    <mergeCell ref="A29:F29"/>
    <mergeCell ref="A30:F30"/>
    <mergeCell ref="A26:F27"/>
    <mergeCell ref="A28:F28"/>
    <mergeCell ref="A23:F23"/>
    <mergeCell ref="G23:M23"/>
    <mergeCell ref="N23:S23"/>
    <mergeCell ref="A20:F20"/>
    <mergeCell ref="G29:M29"/>
    <mergeCell ref="N29:S29"/>
    <mergeCell ref="T29:Z29"/>
    <mergeCell ref="AA29:AF29"/>
    <mergeCell ref="AG29:AM29"/>
    <mergeCell ref="G30:M30"/>
    <mergeCell ref="N30:S30"/>
    <mergeCell ref="T30:Z30"/>
    <mergeCell ref="AA30:AF30"/>
    <mergeCell ref="AG30:AM30"/>
    <mergeCell ref="G26:M27"/>
    <mergeCell ref="N26:S27"/>
    <mergeCell ref="T26:Z27"/>
    <mergeCell ref="AA26:AF27"/>
    <mergeCell ref="AG26:AM27"/>
    <mergeCell ref="G28:M28"/>
    <mergeCell ref="N28:S28"/>
    <mergeCell ref="T28:Z28"/>
    <mergeCell ref="AA28:AF28"/>
    <mergeCell ref="AG28:AM28"/>
    <mergeCell ref="A31:AM31"/>
    <mergeCell ref="A1:AM2"/>
    <mergeCell ref="A4:M5"/>
    <mergeCell ref="N4:Z4"/>
    <mergeCell ref="AA4:AM4"/>
    <mergeCell ref="N5:S5"/>
    <mergeCell ref="T5:Z5"/>
    <mergeCell ref="AA5:AF5"/>
    <mergeCell ref="AG5:AM5"/>
    <mergeCell ref="N6:S6"/>
    <mergeCell ref="T6:Z6"/>
    <mergeCell ref="AA6:AF6"/>
    <mergeCell ref="AG6:AM6"/>
    <mergeCell ref="N7:S7"/>
    <mergeCell ref="T7:Z7"/>
    <mergeCell ref="AA7:AF7"/>
    <mergeCell ref="AG7:AM7"/>
    <mergeCell ref="N8:S8"/>
    <mergeCell ref="T8:Z8"/>
    <mergeCell ref="AA8:AF8"/>
    <mergeCell ref="AG8:AM8"/>
    <mergeCell ref="N9:S9"/>
    <mergeCell ref="T9:Z9"/>
    <mergeCell ref="AA9:AF9"/>
    <mergeCell ref="N15:S15"/>
    <mergeCell ref="T15:Z15"/>
    <mergeCell ref="AA15:AF15"/>
    <mergeCell ref="AG15:AM15"/>
    <mergeCell ref="N16:S16"/>
    <mergeCell ref="T16:Z16"/>
    <mergeCell ref="AA16:AF16"/>
    <mergeCell ref="AG16:AM16"/>
    <mergeCell ref="AG9:AM9"/>
    <mergeCell ref="N10:S11"/>
    <mergeCell ref="T10:Z11"/>
    <mergeCell ref="AA10:AF11"/>
    <mergeCell ref="AG10:AM11"/>
    <mergeCell ref="N12:S13"/>
    <mergeCell ref="T12:Z13"/>
    <mergeCell ref="AA12:AF13"/>
    <mergeCell ref="AG12:AM13"/>
    <mergeCell ref="W3:AM3"/>
    <mergeCell ref="N14:S14"/>
    <mergeCell ref="T14:Z14"/>
    <mergeCell ref="AA14:AF14"/>
    <mergeCell ref="AG14:AM14"/>
    <mergeCell ref="A10:F11"/>
    <mergeCell ref="A12:F13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2018-03-20T07:45:10Z</dcterms:modified>
</cp:coreProperties>
</file>