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Ｂ-18" sheetId="1" r:id="rId1"/>
  </sheets>
  <calcPr calcId="145621"/>
</workbook>
</file>

<file path=xl/calcChain.xml><?xml version="1.0" encoding="utf-8"?>
<calcChain xmlns="http://schemas.openxmlformats.org/spreadsheetml/2006/main">
  <c r="T46" i="1" l="1"/>
  <c r="J46" i="1"/>
  <c r="F46" i="1"/>
  <c r="T45" i="1"/>
  <c r="J45" i="1"/>
  <c r="F45" i="1"/>
  <c r="AJ44" i="1"/>
  <c r="AF44" i="1"/>
  <c r="AB44" i="1"/>
  <c r="X44" i="1"/>
  <c r="T44" i="1"/>
  <c r="Q44" i="1"/>
  <c r="N44" i="1"/>
  <c r="J44" i="1"/>
  <c r="F44" i="1"/>
  <c r="T43" i="1"/>
  <c r="J43" i="1"/>
  <c r="F43" i="1"/>
  <c r="T42" i="1"/>
  <c r="F42" i="1" s="1"/>
  <c r="F41" i="1" s="1"/>
  <c r="J42" i="1"/>
  <c r="AJ41" i="1"/>
  <c r="AF41" i="1"/>
  <c r="AB41" i="1"/>
  <c r="X41" i="1"/>
  <c r="Q41" i="1"/>
  <c r="N41" i="1"/>
  <c r="J41" i="1"/>
  <c r="T40" i="1"/>
  <c r="F40" i="1" s="1"/>
  <c r="J40" i="1"/>
  <c r="T39" i="1"/>
  <c r="T38" i="1" s="1"/>
  <c r="J39" i="1"/>
  <c r="F39" i="1" s="1"/>
  <c r="F38" i="1" s="1"/>
  <c r="AJ38" i="1"/>
  <c r="AF38" i="1"/>
  <c r="AB38" i="1"/>
  <c r="X38" i="1"/>
  <c r="Q38" i="1"/>
  <c r="N38" i="1"/>
  <c r="T37" i="1"/>
  <c r="J37" i="1"/>
  <c r="F37" i="1" s="1"/>
  <c r="T36" i="1"/>
  <c r="T35" i="1" s="1"/>
  <c r="J36" i="1"/>
  <c r="F36" i="1"/>
  <c r="AJ35" i="1"/>
  <c r="AF35" i="1"/>
  <c r="AB35" i="1"/>
  <c r="X35" i="1"/>
  <c r="Q35" i="1"/>
  <c r="N35" i="1"/>
  <c r="J35" i="1"/>
  <c r="T34" i="1"/>
  <c r="J34" i="1"/>
  <c r="F34" i="1"/>
  <c r="T33" i="1"/>
  <c r="J33" i="1"/>
  <c r="F33" i="1"/>
  <c r="AJ32" i="1"/>
  <c r="AF32" i="1"/>
  <c r="AB32" i="1"/>
  <c r="X32" i="1"/>
  <c r="T32" i="1"/>
  <c r="Q32" i="1"/>
  <c r="N32" i="1"/>
  <c r="J32" i="1"/>
  <c r="F32" i="1"/>
  <c r="T31" i="1"/>
  <c r="J31" i="1"/>
  <c r="F31" i="1"/>
  <c r="T30" i="1"/>
  <c r="F30" i="1" s="1"/>
  <c r="F29" i="1" s="1"/>
  <c r="J30" i="1"/>
  <c r="AJ29" i="1"/>
  <c r="AF29" i="1"/>
  <c r="AB29" i="1"/>
  <c r="X29" i="1"/>
  <c r="Q29" i="1"/>
  <c r="N29" i="1"/>
  <c r="J29" i="1"/>
  <c r="T28" i="1"/>
  <c r="F28" i="1" s="1"/>
  <c r="J28" i="1"/>
  <c r="T27" i="1"/>
  <c r="T26" i="1" s="1"/>
  <c r="J27" i="1"/>
  <c r="F27" i="1" s="1"/>
  <c r="AJ26" i="1"/>
  <c r="AF26" i="1"/>
  <c r="AB26" i="1"/>
  <c r="X26" i="1"/>
  <c r="Q26" i="1"/>
  <c r="N26" i="1"/>
  <c r="T25" i="1"/>
  <c r="J25" i="1"/>
  <c r="F25" i="1" s="1"/>
  <c r="T24" i="1"/>
  <c r="T23" i="1" s="1"/>
  <c r="J24" i="1"/>
  <c r="F24" i="1"/>
  <c r="F23" i="1" s="1"/>
  <c r="AJ23" i="1"/>
  <c r="AF23" i="1"/>
  <c r="AB23" i="1"/>
  <c r="X23" i="1"/>
  <c r="Q23" i="1"/>
  <c r="N23" i="1"/>
  <c r="J23" i="1"/>
  <c r="T22" i="1"/>
  <c r="J22" i="1"/>
  <c r="F22" i="1"/>
  <c r="T21" i="1"/>
  <c r="J21" i="1"/>
  <c r="F21" i="1"/>
  <c r="AJ20" i="1"/>
  <c r="AF20" i="1"/>
  <c r="AB20" i="1"/>
  <c r="X20" i="1"/>
  <c r="T20" i="1"/>
  <c r="Q20" i="1"/>
  <c r="N20" i="1"/>
  <c r="J20" i="1"/>
  <c r="F20" i="1"/>
  <c r="T19" i="1"/>
  <c r="J19" i="1"/>
  <c r="F19" i="1"/>
  <c r="T18" i="1"/>
  <c r="F18" i="1" s="1"/>
  <c r="F17" i="1" s="1"/>
  <c r="J18" i="1"/>
  <c r="AJ17" i="1"/>
  <c r="AF17" i="1"/>
  <c r="AB17" i="1"/>
  <c r="X17" i="1"/>
  <c r="Q17" i="1"/>
  <c r="N17" i="1"/>
  <c r="J17" i="1"/>
  <c r="T16" i="1"/>
  <c r="F16" i="1" s="1"/>
  <c r="J16" i="1"/>
  <c r="T15" i="1"/>
  <c r="T14" i="1" s="1"/>
  <c r="J15" i="1"/>
  <c r="F15" i="1" s="1"/>
  <c r="AJ14" i="1"/>
  <c r="AF14" i="1"/>
  <c r="AB14" i="1"/>
  <c r="X14" i="1"/>
  <c r="Q14" i="1"/>
  <c r="N14" i="1"/>
  <c r="T13" i="1"/>
  <c r="T9" i="1" s="1"/>
  <c r="J13" i="1"/>
  <c r="F13" i="1" s="1"/>
  <c r="T12" i="1"/>
  <c r="T11" i="1" s="1"/>
  <c r="J12" i="1"/>
  <c r="F12" i="1"/>
  <c r="AJ11" i="1"/>
  <c r="AF11" i="1"/>
  <c r="AB11" i="1"/>
  <c r="X11" i="1"/>
  <c r="Q11" i="1"/>
  <c r="N11" i="1"/>
  <c r="J11" i="1"/>
  <c r="AJ9" i="1"/>
  <c r="AF9" i="1"/>
  <c r="AB9" i="1"/>
  <c r="AB7" i="1" s="1"/>
  <c r="X9" i="1"/>
  <c r="Q9" i="1"/>
  <c r="N9" i="1"/>
  <c r="N7" i="1" s="1"/>
  <c r="AJ8" i="1"/>
  <c r="AF8" i="1"/>
  <c r="AF7" i="1" s="1"/>
  <c r="AB8" i="1"/>
  <c r="X8" i="1"/>
  <c r="Q8" i="1"/>
  <c r="J8" i="1" s="1"/>
  <c r="N8" i="1"/>
  <c r="AJ7" i="1"/>
  <c r="X7" i="1"/>
  <c r="F35" i="1" l="1"/>
  <c r="F9" i="1"/>
  <c r="F14" i="1"/>
  <c r="F8" i="1"/>
  <c r="F26" i="1"/>
  <c r="T17" i="1"/>
  <c r="T29" i="1"/>
  <c r="T41" i="1"/>
  <c r="Q7" i="1"/>
  <c r="J9" i="1"/>
  <c r="J7" i="1" s="1"/>
  <c r="F11" i="1"/>
  <c r="J14" i="1"/>
  <c r="J26" i="1"/>
  <c r="J38" i="1"/>
  <c r="T8" i="1"/>
  <c r="T7" i="1" s="1"/>
  <c r="F7" i="1" l="1"/>
</calcChain>
</file>

<file path=xl/sharedStrings.xml><?xml version="1.0" encoding="utf-8"?>
<sst xmlns="http://schemas.openxmlformats.org/spreadsheetml/2006/main" count="56" uniqueCount="32">
  <si>
    <t>区　　分</t>
    <rPh sb="0" eb="1">
      <t>ク</t>
    </rPh>
    <rPh sb="3" eb="4">
      <t>ブン</t>
    </rPh>
    <phoneticPr fontId="2"/>
  </si>
  <si>
    <t>人口
増加数</t>
    <rPh sb="0" eb="2">
      <t>ジンコウ</t>
    </rPh>
    <rPh sb="3" eb="5">
      <t>ゾウカ</t>
    </rPh>
    <rPh sb="5" eb="6">
      <t>スウ</t>
    </rPh>
    <phoneticPr fontId="2"/>
  </si>
  <si>
    <t>自然動態</t>
    <rPh sb="0" eb="2">
      <t>シゼン</t>
    </rPh>
    <rPh sb="2" eb="4">
      <t>ドウタイ</t>
    </rPh>
    <phoneticPr fontId="2"/>
  </si>
  <si>
    <t>社会動態</t>
    <rPh sb="0" eb="2">
      <t>シャカイ</t>
    </rPh>
    <rPh sb="2" eb="4">
      <t>ドウタイ</t>
    </rPh>
    <phoneticPr fontId="2"/>
  </si>
  <si>
    <t>自然
増加数</t>
    <rPh sb="0" eb="2">
      <t>シゼン</t>
    </rPh>
    <rPh sb="3" eb="6">
      <t>ゾウカスウ</t>
    </rPh>
    <phoneticPr fontId="2"/>
  </si>
  <si>
    <t>出生</t>
    <rPh sb="0" eb="2">
      <t>シュッショウ</t>
    </rPh>
    <phoneticPr fontId="2"/>
  </si>
  <si>
    <t>死亡</t>
    <rPh sb="0" eb="2">
      <t>シボウ</t>
    </rPh>
    <phoneticPr fontId="2"/>
  </si>
  <si>
    <t>社会
増加数</t>
    <rPh sb="0" eb="2">
      <t>シャカイ</t>
    </rPh>
    <rPh sb="3" eb="6">
      <t>ゾウカスウ</t>
    </rPh>
    <phoneticPr fontId="2"/>
  </si>
  <si>
    <t>転入</t>
    <rPh sb="0" eb="2">
      <t>テンニュウ</t>
    </rPh>
    <phoneticPr fontId="2"/>
  </si>
  <si>
    <t>その他
増加数</t>
    <rPh sb="2" eb="3">
      <t>タ</t>
    </rPh>
    <rPh sb="4" eb="7">
      <t>ゾウカスウ</t>
    </rPh>
    <phoneticPr fontId="2"/>
  </si>
  <si>
    <t>転出</t>
    <rPh sb="0" eb="2">
      <t>テンシュツ</t>
    </rPh>
    <phoneticPr fontId="2"/>
  </si>
  <si>
    <t>その他
減少数</t>
    <rPh sb="2" eb="3">
      <t>タ</t>
    </rPh>
    <rPh sb="4" eb="6">
      <t>ゲンショウ</t>
    </rPh>
    <rPh sb="6" eb="7">
      <t>スウ</t>
    </rPh>
    <phoneticPr fontId="2"/>
  </si>
  <si>
    <t>総　　数</t>
    <rPh sb="0" eb="1">
      <t>フサ</t>
    </rPh>
    <rPh sb="3" eb="4">
      <t>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</si>
  <si>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</si>
  <si>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</si>
  <si>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1月総数</t>
    <rPh sb="1" eb="2">
      <t>ガツ</t>
    </rPh>
    <rPh sb="2" eb="4">
      <t>ソウスウ</t>
    </rPh>
    <phoneticPr fontId="2"/>
  </si>
  <si>
    <t>2月総数</t>
    <rPh sb="1" eb="2">
      <t>ガツ</t>
    </rPh>
    <rPh sb="2" eb="4">
      <t>ソウスウ</t>
    </rPh>
    <phoneticPr fontId="2"/>
  </si>
  <si>
    <t>3月総数</t>
    <rPh sb="1" eb="2">
      <t>ガツ</t>
    </rPh>
    <rPh sb="2" eb="4">
      <t>ソウスウ</t>
    </rPh>
    <phoneticPr fontId="2"/>
  </si>
  <si>
    <t>4月総数</t>
    <rPh sb="1" eb="2">
      <t>ガツ</t>
    </rPh>
    <rPh sb="2" eb="4">
      <t>ソウスウ</t>
    </rPh>
    <phoneticPr fontId="2"/>
  </si>
  <si>
    <t>5月総数</t>
    <rPh sb="1" eb="2">
      <t>ガツ</t>
    </rPh>
    <rPh sb="2" eb="4">
      <t>ソウスウ</t>
    </rPh>
    <phoneticPr fontId="2"/>
  </si>
  <si>
    <t>6月総数</t>
    <rPh sb="1" eb="2">
      <t>ガツ</t>
    </rPh>
    <rPh sb="2" eb="4">
      <t>ソウスウ</t>
    </rPh>
    <phoneticPr fontId="2"/>
  </si>
  <si>
    <t>7月総数</t>
    <rPh sb="1" eb="2">
      <t>ガツ</t>
    </rPh>
    <rPh sb="2" eb="4">
      <t>ソウスウ</t>
    </rPh>
    <phoneticPr fontId="2"/>
  </si>
  <si>
    <t>8月総数</t>
    <rPh sb="1" eb="2">
      <t>ガツ</t>
    </rPh>
    <rPh sb="2" eb="4">
      <t>ソウスウ</t>
    </rPh>
    <phoneticPr fontId="2"/>
  </si>
  <si>
    <t>9月総数</t>
    <rPh sb="1" eb="2">
      <t>ガツ</t>
    </rPh>
    <rPh sb="2" eb="4">
      <t>ソウスウ</t>
    </rPh>
    <phoneticPr fontId="2"/>
  </si>
  <si>
    <t>10月総数</t>
    <rPh sb="2" eb="3">
      <t>ガツ</t>
    </rPh>
    <rPh sb="3" eb="5">
      <t>ソウスウ</t>
    </rPh>
    <phoneticPr fontId="2"/>
  </si>
  <si>
    <t>11月総数</t>
    <rPh sb="2" eb="3">
      <t>ガツ</t>
    </rPh>
    <rPh sb="3" eb="5">
      <t>ソウスウ</t>
    </rPh>
    <phoneticPr fontId="2"/>
  </si>
  <si>
    <t>12月総数</t>
    <rPh sb="2" eb="3">
      <t>ガツ</t>
    </rPh>
    <rPh sb="3" eb="5">
      <t>ソウスウ</t>
    </rPh>
    <phoneticPr fontId="2"/>
  </si>
  <si>
    <t>　注１）住民基本台帳に記録した人数である。</t>
    <rPh sb="1" eb="2">
      <t>チュウ</t>
    </rPh>
    <rPh sb="4" eb="6">
      <t>ジュウミン</t>
    </rPh>
    <rPh sb="6" eb="8">
      <t>キホン</t>
    </rPh>
    <rPh sb="8" eb="10">
      <t>ダイチョウ</t>
    </rPh>
    <rPh sb="11" eb="13">
      <t>キロク</t>
    </rPh>
    <rPh sb="15" eb="17">
      <t>ニンズウ</t>
    </rPh>
    <phoneticPr fontId="2"/>
  </si>
  <si>
    <t>　　２）その他の増加数及び減少数は住民基本台帳に職権、実態調査等で記録した人数である。</t>
    <rPh sb="6" eb="7">
      <t>タ</t>
    </rPh>
    <rPh sb="8" eb="11">
      <t>ゾウカスウ</t>
    </rPh>
    <rPh sb="11" eb="12">
      <t>オヨ</t>
    </rPh>
    <rPh sb="13" eb="15">
      <t>ゲンショウ</t>
    </rPh>
    <rPh sb="15" eb="16">
      <t>スウ</t>
    </rPh>
    <rPh sb="17" eb="19">
      <t>ジュウミン</t>
    </rPh>
    <rPh sb="19" eb="21">
      <t>キホン</t>
    </rPh>
    <rPh sb="21" eb="23">
      <t>ダイチョウ</t>
    </rPh>
    <rPh sb="24" eb="26">
      <t>ショッケン</t>
    </rPh>
    <rPh sb="27" eb="29">
      <t>ジッタイ</t>
    </rPh>
    <rPh sb="29" eb="31">
      <t>チョウサ</t>
    </rPh>
    <rPh sb="31" eb="32">
      <t>トウ</t>
    </rPh>
    <rPh sb="33" eb="35">
      <t>キロク</t>
    </rPh>
    <rPh sb="37" eb="39">
      <t>ニンズウ</t>
    </rPh>
    <phoneticPr fontId="2"/>
  </si>
  <si>
    <t>Ｂ - １８　人口動態</t>
    <rPh sb="7" eb="9">
      <t>ジンコウ</t>
    </rPh>
    <rPh sb="9" eb="11">
      <t>ドウタイ</t>
    </rPh>
    <phoneticPr fontId="1"/>
  </si>
  <si>
    <t>資料 : 市民部戸籍住民課</t>
    <rPh sb="0" eb="2">
      <t>シリョウ</t>
    </rPh>
    <rPh sb="5" eb="7">
      <t>シミン</t>
    </rPh>
    <rPh sb="7" eb="8">
      <t>ブ</t>
    </rPh>
    <rPh sb="8" eb="10">
      <t>コセキ</t>
    </rPh>
    <rPh sb="10" eb="12">
      <t>ジュウミン</t>
    </rPh>
    <rPh sb="12" eb="13">
      <t>カ</t>
    </rPh>
    <phoneticPr fontId="2"/>
  </si>
  <si>
    <t>平成29年（単位：人）</t>
    <rPh sb="0" eb="2">
      <t>ヘイセイ</t>
    </rPh>
    <rPh sb="4" eb="5">
      <t>ネン</t>
    </rPh>
    <rPh sb="6" eb="8">
      <t>タンイ</t>
    </rPh>
    <rPh sb="9" eb="10">
      <t>ジン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</si>
</sst>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11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38" fontId="6" fillId="0" borderId="0" applyFont="0" applyFill="0" applyBorder="0" applyAlignment="0" applyProtection="0">
      <alignment vertical="center"/>
    </xf>
  </cellStyleXfs>
  <cellXfs count="42">
    <xf numFmtId="0" fontId="0" fillId="0" borderId="0" xfId="0"/>
    <xf numFmtId="0" fontId="3" fillId="0" borderId="1" xfId="0" applyFont="1" applyBorder="1"/>
    <xf numFmtId="0" fontId="3" fillId="0" borderId="0" xfId="0" applyFont="1"/>
    <xf numFmtId="0" fontId="3" fillId="0" borderId="7" xfId="0" applyFont="1" applyBorder="1"/>
    <xf numFmtId="0" fontId="3" fillId="0" borderId="5" xfId="0" applyFont="1" applyBorder="1"/>
    <xf numFmtId="0" fontId="3" fillId="0" borderId="8" xfId="0" applyFont="1" applyBorder="1"/>
    <xf numFmtId="0" fontId="5" fillId="0" borderId="0" xfId="0" applyFont="1" applyAlignment="1">
      <alignment vertical="center"/>
    </xf>
    <xf numFmtId="0" fontId="0" fillId="0" borderId="0" xfId="0" applyAlignment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/>
    </xf>
    <xf numFmtId="176" fontId="3" fillId="0" borderId="1" xfId="1" applyNumberFormat="1" applyFont="1" applyBorder="1" applyAlignment="1"/>
    <xf numFmtId="176" fontId="3" fillId="0" borderId="0" xfId="1" applyNumberFormat="1" applyFont="1" applyBorder="1" applyAlignment="1"/>
    <xf numFmtId="176" fontId="3" fillId="0" borderId="14" xfId="1" applyNumberFormat="1" applyFont="1" applyBorder="1" applyAlignment="1"/>
    <xf numFmtId="176" fontId="3" fillId="0" borderId="11" xfId="1" applyNumberFormat="1" applyFont="1" applyBorder="1" applyAlignme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176" fontId="3" fillId="0" borderId="16" xfId="1" applyNumberFormat="1" applyFont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0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6" t="s">
        <v>29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</row>
    <row r="2" spans="1:39" ht="13.5" customHeight="1" x14ac:dyDescent="0.1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</row>
    <row r="3" spans="1:39" ht="15" customHeight="1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0" t="s">
        <v>31</v>
      </c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</row>
    <row r="4" spans="1:39" ht="16.5" customHeight="1" x14ac:dyDescent="0.15">
      <c r="A4" s="24" t="s">
        <v>0</v>
      </c>
      <c r="B4" s="24"/>
      <c r="C4" s="24"/>
      <c r="D4" s="24"/>
      <c r="E4" s="25"/>
      <c r="F4" s="30" t="s">
        <v>1</v>
      </c>
      <c r="G4" s="24"/>
      <c r="H4" s="24"/>
      <c r="I4" s="25"/>
      <c r="J4" s="33" t="s">
        <v>2</v>
      </c>
      <c r="K4" s="34"/>
      <c r="L4" s="34"/>
      <c r="M4" s="34"/>
      <c r="N4" s="34"/>
      <c r="O4" s="34"/>
      <c r="P4" s="34"/>
      <c r="Q4" s="34"/>
      <c r="R4" s="34"/>
      <c r="S4" s="35"/>
      <c r="T4" s="33" t="s">
        <v>3</v>
      </c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</row>
    <row r="5" spans="1:39" ht="16.5" customHeight="1" x14ac:dyDescent="0.15">
      <c r="A5" s="26"/>
      <c r="B5" s="26"/>
      <c r="C5" s="26"/>
      <c r="D5" s="26"/>
      <c r="E5" s="27"/>
      <c r="F5" s="31"/>
      <c r="G5" s="26"/>
      <c r="H5" s="26"/>
      <c r="I5" s="27"/>
      <c r="J5" s="36" t="s">
        <v>4</v>
      </c>
      <c r="K5" s="37"/>
      <c r="L5" s="37"/>
      <c r="M5" s="38"/>
      <c r="N5" s="39" t="s">
        <v>5</v>
      </c>
      <c r="O5" s="37"/>
      <c r="P5" s="38"/>
      <c r="Q5" s="39" t="s">
        <v>6</v>
      </c>
      <c r="R5" s="37"/>
      <c r="S5" s="38"/>
      <c r="T5" s="36" t="s">
        <v>7</v>
      </c>
      <c r="U5" s="37"/>
      <c r="V5" s="37"/>
      <c r="W5" s="38"/>
      <c r="X5" s="26" t="s">
        <v>8</v>
      </c>
      <c r="Y5" s="26"/>
      <c r="Z5" s="26"/>
      <c r="AA5" s="38"/>
      <c r="AB5" s="40" t="s">
        <v>9</v>
      </c>
      <c r="AC5" s="26"/>
      <c r="AD5" s="26"/>
      <c r="AE5" s="38"/>
      <c r="AF5" s="26" t="s">
        <v>10</v>
      </c>
      <c r="AG5" s="26"/>
      <c r="AH5" s="26"/>
      <c r="AI5" s="38"/>
      <c r="AJ5" s="40" t="s">
        <v>11</v>
      </c>
      <c r="AK5" s="26"/>
      <c r="AL5" s="26"/>
      <c r="AM5" s="26"/>
    </row>
    <row r="6" spans="1:39" ht="16.5" customHeight="1" x14ac:dyDescent="0.15">
      <c r="A6" s="28"/>
      <c r="B6" s="28"/>
      <c r="C6" s="28"/>
      <c r="D6" s="28"/>
      <c r="E6" s="29"/>
      <c r="F6" s="32"/>
      <c r="G6" s="28"/>
      <c r="H6" s="28"/>
      <c r="I6" s="29"/>
      <c r="J6" s="32"/>
      <c r="K6" s="28"/>
      <c r="L6" s="28"/>
      <c r="M6" s="29"/>
      <c r="N6" s="32"/>
      <c r="O6" s="28"/>
      <c r="P6" s="29"/>
      <c r="Q6" s="32"/>
      <c r="R6" s="28"/>
      <c r="S6" s="29"/>
      <c r="T6" s="32"/>
      <c r="U6" s="28"/>
      <c r="V6" s="28"/>
      <c r="W6" s="29"/>
      <c r="X6" s="28"/>
      <c r="Y6" s="28"/>
      <c r="Z6" s="28"/>
      <c r="AA6" s="29"/>
      <c r="AB6" s="28"/>
      <c r="AC6" s="28"/>
      <c r="AD6" s="28"/>
      <c r="AE6" s="29"/>
      <c r="AF6" s="28"/>
      <c r="AG6" s="28"/>
      <c r="AH6" s="28"/>
      <c r="AI6" s="29"/>
      <c r="AJ6" s="28"/>
      <c r="AK6" s="28"/>
      <c r="AL6" s="28"/>
      <c r="AM6" s="28"/>
    </row>
    <row r="7" spans="1:39" ht="16.5" customHeight="1" x14ac:dyDescent="0.15">
      <c r="A7" s="2" t="s">
        <v>12</v>
      </c>
      <c r="B7" s="2"/>
      <c r="C7" s="2"/>
      <c r="D7" s="2"/>
      <c r="E7" s="3"/>
      <c r="F7" s="41">
        <f>+F8+F9</f>
        <v>-72</v>
      </c>
      <c r="G7" s="17"/>
      <c r="H7" s="17"/>
      <c r="I7" s="17"/>
      <c r="J7" s="17">
        <f>+J8+J9</f>
        <v>-328</v>
      </c>
      <c r="K7" s="17"/>
      <c r="L7" s="17"/>
      <c r="M7" s="17"/>
      <c r="N7" s="17">
        <f>+N8+N9</f>
        <v>2757</v>
      </c>
      <c r="O7" s="17"/>
      <c r="P7" s="17"/>
      <c r="Q7" s="17">
        <f>+Q8+Q9</f>
        <v>3085</v>
      </c>
      <c r="R7" s="17"/>
      <c r="S7" s="17"/>
      <c r="T7" s="17">
        <f>+T8+T9</f>
        <v>256</v>
      </c>
      <c r="U7" s="17"/>
      <c r="V7" s="17"/>
      <c r="W7" s="17"/>
      <c r="X7" s="17">
        <f t="shared" ref="X7" si="0">+X8+X9</f>
        <v>12025</v>
      </c>
      <c r="Y7" s="17"/>
      <c r="Z7" s="17"/>
      <c r="AA7" s="17"/>
      <c r="AB7" s="17">
        <f t="shared" ref="AB7" si="1">+AB8+AB9</f>
        <v>194</v>
      </c>
      <c r="AC7" s="17"/>
      <c r="AD7" s="17"/>
      <c r="AE7" s="17"/>
      <c r="AF7" s="17">
        <f t="shared" ref="AF7" si="2">+AF8+AF9</f>
        <v>11796</v>
      </c>
      <c r="AG7" s="17"/>
      <c r="AH7" s="17"/>
      <c r="AI7" s="17"/>
      <c r="AJ7" s="17">
        <f t="shared" ref="AJ7" si="3">+AJ8+AJ9</f>
        <v>167</v>
      </c>
      <c r="AK7" s="17"/>
      <c r="AL7" s="17"/>
      <c r="AM7" s="17"/>
    </row>
    <row r="8" spans="1:39" ht="16.5" customHeight="1" x14ac:dyDescent="0.15">
      <c r="A8" s="2"/>
      <c r="B8" s="11" t="s">
        <v>13</v>
      </c>
      <c r="C8" s="11"/>
      <c r="D8" s="11"/>
      <c r="E8" s="4"/>
      <c r="F8" s="15">
        <f t="shared" ref="F8:F9" si="4">+F12+F15+F18+F21+F24+F27+F30+F33+F36+F39+F42+F45</f>
        <v>-176</v>
      </c>
      <c r="G8" s="15"/>
      <c r="H8" s="15"/>
      <c r="I8" s="15"/>
      <c r="J8" s="15">
        <f>+N8-Q8</f>
        <v>-199</v>
      </c>
      <c r="K8" s="15"/>
      <c r="L8" s="15"/>
      <c r="M8" s="15"/>
      <c r="N8" s="15">
        <f>+N12+N15+N18+N21+N24+N27+N30+N33+N36+N39+N42+N45</f>
        <v>1389</v>
      </c>
      <c r="O8" s="15"/>
      <c r="P8" s="15"/>
      <c r="Q8" s="15">
        <f>+Q12+Q15+Q18+Q21+Q24+Q27+Q30+Q33+Q36+Q39+Q42+Q45</f>
        <v>1588</v>
      </c>
      <c r="R8" s="15"/>
      <c r="S8" s="15"/>
      <c r="T8" s="15">
        <f t="shared" ref="T8:T9" si="5">+T12+T15+T18+T21+T24+T27+T30+T33+T36+T39+T42+T45</f>
        <v>23</v>
      </c>
      <c r="U8" s="15"/>
      <c r="V8" s="15"/>
      <c r="W8" s="15"/>
      <c r="X8" s="15">
        <f t="shared" ref="X8:X9" si="6">+X12+X15+X18+X21+X24+X27+X30+X33+X36+X39+X42+X45</f>
        <v>6400</v>
      </c>
      <c r="Y8" s="15"/>
      <c r="Z8" s="15"/>
      <c r="AA8" s="15"/>
      <c r="AB8" s="15">
        <f t="shared" ref="AB8:AB9" si="7">+AB12+AB15+AB18+AB21+AB24+AB27+AB30+AB33+AB36+AB39+AB42+AB45</f>
        <v>108</v>
      </c>
      <c r="AC8" s="15"/>
      <c r="AD8" s="15"/>
      <c r="AE8" s="15"/>
      <c r="AF8" s="15">
        <f t="shared" ref="AF8:AF9" si="8">+AF12+AF15+AF18+AF21+AF24+AF27+AF30+AF33+AF36+AF39+AF42+AF45</f>
        <v>6387</v>
      </c>
      <c r="AG8" s="15"/>
      <c r="AH8" s="15"/>
      <c r="AI8" s="15"/>
      <c r="AJ8" s="15">
        <f t="shared" ref="AJ8:AJ9" si="9">+AJ12+AJ15+AJ18+AJ21+AJ24+AJ27+AJ30+AJ33+AJ36+AJ39+AJ42+AJ45</f>
        <v>98</v>
      </c>
      <c r="AK8" s="15"/>
      <c r="AL8" s="15"/>
      <c r="AM8" s="15"/>
    </row>
    <row r="9" spans="1:39" ht="16.5" customHeight="1" x14ac:dyDescent="0.15">
      <c r="A9" s="2"/>
      <c r="B9" s="11" t="s">
        <v>14</v>
      </c>
      <c r="C9" s="11"/>
      <c r="D9" s="11"/>
      <c r="E9" s="4"/>
      <c r="F9" s="15">
        <f t="shared" si="4"/>
        <v>104</v>
      </c>
      <c r="G9" s="15"/>
      <c r="H9" s="15"/>
      <c r="I9" s="15"/>
      <c r="J9" s="15">
        <f>+N9-Q9</f>
        <v>-129</v>
      </c>
      <c r="K9" s="15"/>
      <c r="L9" s="15"/>
      <c r="M9" s="15"/>
      <c r="N9" s="15">
        <f>+N13+N16+N19+N22+N25+N28+N31+N34+N37+N40+N43+N46</f>
        <v>1368</v>
      </c>
      <c r="O9" s="15"/>
      <c r="P9" s="15"/>
      <c r="Q9" s="15">
        <f>+Q13+Q16+Q19+Q22+Q25+Q28+Q31+Q34+Q37+Q40+Q43+Q46</f>
        <v>1497</v>
      </c>
      <c r="R9" s="15"/>
      <c r="S9" s="15"/>
      <c r="T9" s="15">
        <f t="shared" si="5"/>
        <v>233</v>
      </c>
      <c r="U9" s="15"/>
      <c r="V9" s="15"/>
      <c r="W9" s="15"/>
      <c r="X9" s="15">
        <f t="shared" si="6"/>
        <v>5625</v>
      </c>
      <c r="Y9" s="15"/>
      <c r="Z9" s="15"/>
      <c r="AA9" s="15"/>
      <c r="AB9" s="15">
        <f t="shared" si="7"/>
        <v>86</v>
      </c>
      <c r="AC9" s="15"/>
      <c r="AD9" s="15"/>
      <c r="AE9" s="15"/>
      <c r="AF9" s="15">
        <f t="shared" si="8"/>
        <v>5409</v>
      </c>
      <c r="AG9" s="15"/>
      <c r="AH9" s="15"/>
      <c r="AI9" s="15"/>
      <c r="AJ9" s="15">
        <f t="shared" si="9"/>
        <v>69</v>
      </c>
      <c r="AK9" s="15"/>
      <c r="AL9" s="15"/>
      <c r="AM9" s="15"/>
    </row>
    <row r="10" spans="1:39" ht="16.5" customHeight="1" x14ac:dyDescent="0.15">
      <c r="A10" s="2"/>
      <c r="B10" s="2"/>
      <c r="C10" s="2"/>
      <c r="D10" s="2"/>
      <c r="E10" s="4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</row>
    <row r="11" spans="1:39" ht="16.5" customHeight="1" x14ac:dyDescent="0.15">
      <c r="A11" s="2"/>
      <c r="B11" s="9" t="s">
        <v>15</v>
      </c>
      <c r="C11" s="9"/>
      <c r="D11" s="9"/>
      <c r="E11" s="10"/>
      <c r="F11" s="15">
        <f>+F12+F13</f>
        <v>-96</v>
      </c>
      <c r="G11" s="15"/>
      <c r="H11" s="15"/>
      <c r="I11" s="15"/>
      <c r="J11" s="15">
        <f>+J12+J13</f>
        <v>-95</v>
      </c>
      <c r="K11" s="15"/>
      <c r="L11" s="15"/>
      <c r="M11" s="15"/>
      <c r="N11" s="15">
        <f>+N12+N13</f>
        <v>252</v>
      </c>
      <c r="O11" s="15"/>
      <c r="P11" s="15"/>
      <c r="Q11" s="15">
        <f>+Q12+Q13</f>
        <v>347</v>
      </c>
      <c r="R11" s="15"/>
      <c r="S11" s="15"/>
      <c r="T11" s="15">
        <f t="shared" ref="T11" si="10">+T12+T13</f>
        <v>-1</v>
      </c>
      <c r="U11" s="15"/>
      <c r="V11" s="15"/>
      <c r="W11" s="15"/>
      <c r="X11" s="15">
        <f t="shared" ref="X11" si="11">+X12+X13</f>
        <v>633</v>
      </c>
      <c r="Y11" s="15"/>
      <c r="Z11" s="15"/>
      <c r="AA11" s="15"/>
      <c r="AB11" s="15">
        <f t="shared" ref="AB11" si="12">+AB12+AB13</f>
        <v>21</v>
      </c>
      <c r="AC11" s="15"/>
      <c r="AD11" s="15"/>
      <c r="AE11" s="15"/>
      <c r="AF11" s="15">
        <f t="shared" ref="AF11" si="13">+AF12+AF13</f>
        <v>642</v>
      </c>
      <c r="AG11" s="15"/>
      <c r="AH11" s="15"/>
      <c r="AI11" s="15"/>
      <c r="AJ11" s="15">
        <f t="shared" ref="AJ11" si="14">+AJ12+AJ13</f>
        <v>13</v>
      </c>
      <c r="AK11" s="15"/>
      <c r="AL11" s="15"/>
      <c r="AM11" s="15"/>
    </row>
    <row r="12" spans="1:39" ht="16.5" customHeight="1" x14ac:dyDescent="0.15">
      <c r="A12" s="2"/>
      <c r="B12" s="11" t="s">
        <v>13</v>
      </c>
      <c r="C12" s="11"/>
      <c r="D12" s="11"/>
      <c r="E12" s="4"/>
      <c r="F12" s="15">
        <f>+J12+T12</f>
        <v>-89</v>
      </c>
      <c r="G12" s="15"/>
      <c r="H12" s="15"/>
      <c r="I12" s="15"/>
      <c r="J12" s="15">
        <f>+N12-Q12</f>
        <v>-72</v>
      </c>
      <c r="K12" s="15"/>
      <c r="L12" s="15"/>
      <c r="M12" s="15"/>
      <c r="N12" s="15">
        <v>125</v>
      </c>
      <c r="O12" s="15"/>
      <c r="P12" s="15"/>
      <c r="Q12" s="15">
        <v>197</v>
      </c>
      <c r="R12" s="15"/>
      <c r="S12" s="15"/>
      <c r="T12" s="15">
        <f>+X12+AB12-AF12-AJ12</f>
        <v>-17</v>
      </c>
      <c r="U12" s="15"/>
      <c r="V12" s="15"/>
      <c r="W12" s="15"/>
      <c r="X12" s="15">
        <v>321</v>
      </c>
      <c r="Y12" s="15"/>
      <c r="Z12" s="15"/>
      <c r="AA12" s="15"/>
      <c r="AB12" s="15">
        <v>14</v>
      </c>
      <c r="AC12" s="15"/>
      <c r="AD12" s="15"/>
      <c r="AE12" s="15"/>
      <c r="AF12" s="15">
        <v>344</v>
      </c>
      <c r="AG12" s="15"/>
      <c r="AH12" s="15"/>
      <c r="AI12" s="15"/>
      <c r="AJ12" s="15">
        <v>8</v>
      </c>
      <c r="AK12" s="15"/>
      <c r="AL12" s="15"/>
      <c r="AM12" s="15"/>
    </row>
    <row r="13" spans="1:39" ht="16.5" customHeight="1" x14ac:dyDescent="0.15">
      <c r="A13" s="2"/>
      <c r="B13" s="11" t="s">
        <v>14</v>
      </c>
      <c r="C13" s="11"/>
      <c r="D13" s="11"/>
      <c r="E13" s="4"/>
      <c r="F13" s="16">
        <f>+J13+T13</f>
        <v>-7</v>
      </c>
      <c r="G13" s="15"/>
      <c r="H13" s="15"/>
      <c r="I13" s="15"/>
      <c r="J13" s="15">
        <f>+N13-Q13</f>
        <v>-23</v>
      </c>
      <c r="K13" s="15"/>
      <c r="L13" s="15"/>
      <c r="M13" s="15"/>
      <c r="N13" s="15">
        <v>127</v>
      </c>
      <c r="O13" s="15"/>
      <c r="P13" s="15"/>
      <c r="Q13" s="15">
        <v>150</v>
      </c>
      <c r="R13" s="15"/>
      <c r="S13" s="15"/>
      <c r="T13" s="15">
        <f>+X13+AB13-AF13-AJ13</f>
        <v>16</v>
      </c>
      <c r="U13" s="15"/>
      <c r="V13" s="15"/>
      <c r="W13" s="15"/>
      <c r="X13" s="15">
        <v>312</v>
      </c>
      <c r="Y13" s="15"/>
      <c r="Z13" s="15"/>
      <c r="AA13" s="15"/>
      <c r="AB13" s="15">
        <v>7</v>
      </c>
      <c r="AC13" s="15"/>
      <c r="AD13" s="15"/>
      <c r="AE13" s="15"/>
      <c r="AF13" s="15">
        <v>298</v>
      </c>
      <c r="AG13" s="15"/>
      <c r="AH13" s="15"/>
      <c r="AI13" s="15"/>
      <c r="AJ13" s="15">
        <v>5</v>
      </c>
      <c r="AK13" s="15"/>
      <c r="AL13" s="15"/>
      <c r="AM13" s="15"/>
    </row>
    <row r="14" spans="1:39" ht="16.5" customHeight="1" x14ac:dyDescent="0.15">
      <c r="A14" s="2"/>
      <c r="B14" s="9" t="s">
        <v>16</v>
      </c>
      <c r="C14" s="9"/>
      <c r="D14" s="9"/>
      <c r="E14" s="10"/>
      <c r="F14" s="15">
        <f>+F15+F16</f>
        <v>-8</v>
      </c>
      <c r="G14" s="15"/>
      <c r="H14" s="15"/>
      <c r="I14" s="15"/>
      <c r="J14" s="15">
        <f>+J15+J16</f>
        <v>-40</v>
      </c>
      <c r="K14" s="15"/>
      <c r="L14" s="15"/>
      <c r="M14" s="15"/>
      <c r="N14" s="15">
        <f>+N15+N16</f>
        <v>218</v>
      </c>
      <c r="O14" s="15"/>
      <c r="P14" s="15"/>
      <c r="Q14" s="15">
        <f>+Q15+Q16</f>
        <v>258</v>
      </c>
      <c r="R14" s="15"/>
      <c r="S14" s="15"/>
      <c r="T14" s="15">
        <f t="shared" ref="T14" si="15">+T15+T16</f>
        <v>32</v>
      </c>
      <c r="U14" s="15"/>
      <c r="V14" s="15"/>
      <c r="W14" s="15"/>
      <c r="X14" s="15">
        <f t="shared" ref="X14" si="16">+X15+X16</f>
        <v>703</v>
      </c>
      <c r="Y14" s="15"/>
      <c r="Z14" s="15"/>
      <c r="AA14" s="15"/>
      <c r="AB14" s="15">
        <f t="shared" ref="AB14" si="17">+AB15+AB16</f>
        <v>9</v>
      </c>
      <c r="AC14" s="15"/>
      <c r="AD14" s="15"/>
      <c r="AE14" s="15"/>
      <c r="AF14" s="15">
        <f t="shared" ref="AF14" si="18">+AF15+AF16</f>
        <v>674</v>
      </c>
      <c r="AG14" s="15"/>
      <c r="AH14" s="15"/>
      <c r="AI14" s="15"/>
      <c r="AJ14" s="15">
        <f t="shared" ref="AJ14" si="19">+AJ15+AJ16</f>
        <v>6</v>
      </c>
      <c r="AK14" s="15"/>
      <c r="AL14" s="15"/>
      <c r="AM14" s="15"/>
    </row>
    <row r="15" spans="1:39" ht="16.5" customHeight="1" x14ac:dyDescent="0.15">
      <c r="A15" s="2"/>
      <c r="B15" s="11" t="s">
        <v>13</v>
      </c>
      <c r="C15" s="11"/>
      <c r="D15" s="11"/>
      <c r="E15" s="4"/>
      <c r="F15" s="15">
        <f>+J15+T15</f>
        <v>8</v>
      </c>
      <c r="G15" s="15"/>
      <c r="H15" s="15"/>
      <c r="I15" s="15"/>
      <c r="J15" s="15">
        <f>+N15-Q15</f>
        <v>0</v>
      </c>
      <c r="K15" s="15"/>
      <c r="L15" s="15"/>
      <c r="M15" s="15"/>
      <c r="N15" s="15">
        <v>119</v>
      </c>
      <c r="O15" s="15"/>
      <c r="P15" s="15"/>
      <c r="Q15" s="15">
        <v>119</v>
      </c>
      <c r="R15" s="15"/>
      <c r="S15" s="15"/>
      <c r="T15" s="15">
        <f>+X15+AB15-AF15-AJ15</f>
        <v>8</v>
      </c>
      <c r="U15" s="15"/>
      <c r="V15" s="15"/>
      <c r="W15" s="15"/>
      <c r="X15" s="15">
        <v>359</v>
      </c>
      <c r="Y15" s="15"/>
      <c r="Z15" s="15"/>
      <c r="AA15" s="15"/>
      <c r="AB15" s="15">
        <v>5</v>
      </c>
      <c r="AC15" s="15"/>
      <c r="AD15" s="15"/>
      <c r="AE15" s="15"/>
      <c r="AF15" s="15">
        <v>352</v>
      </c>
      <c r="AG15" s="15"/>
      <c r="AH15" s="15"/>
      <c r="AI15" s="15"/>
      <c r="AJ15" s="15">
        <v>4</v>
      </c>
      <c r="AK15" s="15"/>
      <c r="AL15" s="15"/>
      <c r="AM15" s="15"/>
    </row>
    <row r="16" spans="1:39" ht="16.5" customHeight="1" x14ac:dyDescent="0.15">
      <c r="A16" s="2"/>
      <c r="B16" s="11" t="s">
        <v>14</v>
      </c>
      <c r="C16" s="11"/>
      <c r="D16" s="11"/>
      <c r="E16" s="4"/>
      <c r="F16" s="15">
        <f>+J16+T16</f>
        <v>-16</v>
      </c>
      <c r="G16" s="15"/>
      <c r="H16" s="15"/>
      <c r="I16" s="15"/>
      <c r="J16" s="15">
        <f>+N16-Q16</f>
        <v>-40</v>
      </c>
      <c r="K16" s="15"/>
      <c r="L16" s="15"/>
      <c r="M16" s="15"/>
      <c r="N16" s="15">
        <v>99</v>
      </c>
      <c r="O16" s="15"/>
      <c r="P16" s="15"/>
      <c r="Q16" s="15">
        <v>139</v>
      </c>
      <c r="R16" s="15"/>
      <c r="S16" s="15"/>
      <c r="T16" s="15">
        <f>+X16+AB16-AF16-AJ16</f>
        <v>24</v>
      </c>
      <c r="U16" s="15"/>
      <c r="V16" s="15"/>
      <c r="W16" s="15"/>
      <c r="X16" s="15">
        <v>344</v>
      </c>
      <c r="Y16" s="15"/>
      <c r="Z16" s="15"/>
      <c r="AA16" s="15"/>
      <c r="AB16" s="15">
        <v>4</v>
      </c>
      <c r="AC16" s="15"/>
      <c r="AD16" s="15"/>
      <c r="AE16" s="15"/>
      <c r="AF16" s="15">
        <v>322</v>
      </c>
      <c r="AG16" s="15"/>
      <c r="AH16" s="15"/>
      <c r="AI16" s="15"/>
      <c r="AJ16" s="15">
        <v>2</v>
      </c>
      <c r="AK16" s="15"/>
      <c r="AL16" s="15"/>
      <c r="AM16" s="15"/>
    </row>
    <row r="17" spans="1:39" ht="16.5" customHeight="1" x14ac:dyDescent="0.15">
      <c r="A17" s="2"/>
      <c r="B17" s="9" t="s">
        <v>17</v>
      </c>
      <c r="C17" s="9"/>
      <c r="D17" s="9"/>
      <c r="E17" s="10"/>
      <c r="F17" s="16">
        <f>+F18+F19</f>
        <v>-274</v>
      </c>
      <c r="G17" s="15"/>
      <c r="H17" s="15"/>
      <c r="I17" s="15"/>
      <c r="J17" s="15">
        <f>+J18+J19</f>
        <v>-57</v>
      </c>
      <c r="K17" s="15"/>
      <c r="L17" s="15"/>
      <c r="M17" s="15"/>
      <c r="N17" s="15">
        <f>+N18+N19</f>
        <v>223</v>
      </c>
      <c r="O17" s="15"/>
      <c r="P17" s="15"/>
      <c r="Q17" s="15">
        <f>+Q18+Q19</f>
        <v>280</v>
      </c>
      <c r="R17" s="15"/>
      <c r="S17" s="15"/>
      <c r="T17" s="15">
        <f t="shared" ref="T17" si="20">+T18+T19</f>
        <v>-217</v>
      </c>
      <c r="U17" s="15"/>
      <c r="V17" s="15"/>
      <c r="W17" s="15"/>
      <c r="X17" s="15">
        <f t="shared" ref="X17" si="21">+X18+X19</f>
        <v>2064</v>
      </c>
      <c r="Y17" s="15"/>
      <c r="Z17" s="15"/>
      <c r="AA17" s="15"/>
      <c r="AB17" s="15">
        <f t="shared" ref="AB17" si="22">+AB18+AB19</f>
        <v>32</v>
      </c>
      <c r="AC17" s="15"/>
      <c r="AD17" s="15"/>
      <c r="AE17" s="15"/>
      <c r="AF17" s="15">
        <f t="shared" ref="AF17" si="23">+AF18+AF19</f>
        <v>2296</v>
      </c>
      <c r="AG17" s="15"/>
      <c r="AH17" s="15"/>
      <c r="AI17" s="15"/>
      <c r="AJ17" s="15">
        <f t="shared" ref="AJ17" si="24">+AJ18+AJ19</f>
        <v>17</v>
      </c>
      <c r="AK17" s="15"/>
      <c r="AL17" s="15"/>
      <c r="AM17" s="15"/>
    </row>
    <row r="18" spans="1:39" ht="16.5" customHeight="1" x14ac:dyDescent="0.15">
      <c r="A18" s="2"/>
      <c r="B18" s="11" t="s">
        <v>13</v>
      </c>
      <c r="C18" s="11"/>
      <c r="D18" s="11"/>
      <c r="E18" s="4"/>
      <c r="F18" s="15">
        <f>+J18+T18</f>
        <v>-130</v>
      </c>
      <c r="G18" s="15"/>
      <c r="H18" s="15"/>
      <c r="I18" s="15"/>
      <c r="J18" s="15">
        <f>+N18-Q18</f>
        <v>-36</v>
      </c>
      <c r="K18" s="15"/>
      <c r="L18" s="15"/>
      <c r="M18" s="15"/>
      <c r="N18" s="15">
        <v>114</v>
      </c>
      <c r="O18" s="15"/>
      <c r="P18" s="15"/>
      <c r="Q18" s="15">
        <v>150</v>
      </c>
      <c r="R18" s="15"/>
      <c r="S18" s="15"/>
      <c r="T18" s="15">
        <f>+X18+AB18-AF18-AJ18</f>
        <v>-94</v>
      </c>
      <c r="U18" s="15"/>
      <c r="V18" s="15"/>
      <c r="W18" s="15"/>
      <c r="X18" s="15">
        <v>1095</v>
      </c>
      <c r="Y18" s="15"/>
      <c r="Z18" s="15"/>
      <c r="AA18" s="15"/>
      <c r="AB18" s="15">
        <v>19</v>
      </c>
      <c r="AC18" s="15"/>
      <c r="AD18" s="15"/>
      <c r="AE18" s="15"/>
      <c r="AF18" s="15">
        <v>1203</v>
      </c>
      <c r="AG18" s="15"/>
      <c r="AH18" s="15"/>
      <c r="AI18" s="15"/>
      <c r="AJ18" s="15">
        <v>5</v>
      </c>
      <c r="AK18" s="15"/>
      <c r="AL18" s="15"/>
      <c r="AM18" s="15"/>
    </row>
    <row r="19" spans="1:39" ht="16.5" customHeight="1" x14ac:dyDescent="0.15">
      <c r="A19" s="2"/>
      <c r="B19" s="11" t="s">
        <v>14</v>
      </c>
      <c r="C19" s="11"/>
      <c r="D19" s="11"/>
      <c r="E19" s="4"/>
      <c r="F19" s="15">
        <f>+J19+T19</f>
        <v>-144</v>
      </c>
      <c r="G19" s="15"/>
      <c r="H19" s="15"/>
      <c r="I19" s="15"/>
      <c r="J19" s="15">
        <f>+N19-Q19</f>
        <v>-21</v>
      </c>
      <c r="K19" s="15"/>
      <c r="L19" s="15"/>
      <c r="M19" s="15"/>
      <c r="N19" s="15">
        <v>109</v>
      </c>
      <c r="O19" s="15"/>
      <c r="P19" s="15"/>
      <c r="Q19" s="15">
        <v>130</v>
      </c>
      <c r="R19" s="15"/>
      <c r="S19" s="15"/>
      <c r="T19" s="15">
        <f>+X19+AB19-AF19-AJ19</f>
        <v>-123</v>
      </c>
      <c r="U19" s="15"/>
      <c r="V19" s="15"/>
      <c r="W19" s="15"/>
      <c r="X19" s="15">
        <v>969</v>
      </c>
      <c r="Y19" s="15"/>
      <c r="Z19" s="15"/>
      <c r="AA19" s="15"/>
      <c r="AB19" s="15">
        <v>13</v>
      </c>
      <c r="AC19" s="15"/>
      <c r="AD19" s="15"/>
      <c r="AE19" s="15"/>
      <c r="AF19" s="15">
        <v>1093</v>
      </c>
      <c r="AG19" s="15"/>
      <c r="AH19" s="15"/>
      <c r="AI19" s="15"/>
      <c r="AJ19" s="15">
        <v>12</v>
      </c>
      <c r="AK19" s="15"/>
      <c r="AL19" s="15"/>
      <c r="AM19" s="15"/>
    </row>
    <row r="20" spans="1:39" ht="16.5" customHeight="1" x14ac:dyDescent="0.15">
      <c r="A20" s="2"/>
      <c r="B20" s="9" t="s">
        <v>18</v>
      </c>
      <c r="C20" s="9"/>
      <c r="D20" s="9"/>
      <c r="E20" s="10"/>
      <c r="F20" s="16">
        <f>+F21+F22</f>
        <v>810</v>
      </c>
      <c r="G20" s="15"/>
      <c r="H20" s="15"/>
      <c r="I20" s="15"/>
      <c r="J20" s="15">
        <f>+J21+J22</f>
        <v>-15</v>
      </c>
      <c r="K20" s="15"/>
      <c r="L20" s="15"/>
      <c r="M20" s="15"/>
      <c r="N20" s="15">
        <f>+N21+N22</f>
        <v>227</v>
      </c>
      <c r="O20" s="15"/>
      <c r="P20" s="15"/>
      <c r="Q20" s="15">
        <f>+Q21+Q22</f>
        <v>242</v>
      </c>
      <c r="R20" s="15"/>
      <c r="S20" s="15"/>
      <c r="T20" s="15">
        <f t="shared" ref="T20" si="25">+T21+T22</f>
        <v>825</v>
      </c>
      <c r="U20" s="15"/>
      <c r="V20" s="15"/>
      <c r="W20" s="15"/>
      <c r="X20" s="15">
        <f t="shared" ref="X20" si="26">+X21+X22</f>
        <v>2088</v>
      </c>
      <c r="Y20" s="15"/>
      <c r="Z20" s="15"/>
      <c r="AA20" s="15"/>
      <c r="AB20" s="15">
        <f t="shared" ref="AB20" si="27">+AB21+AB22</f>
        <v>12</v>
      </c>
      <c r="AC20" s="15"/>
      <c r="AD20" s="15"/>
      <c r="AE20" s="15"/>
      <c r="AF20" s="15">
        <f t="shared" ref="AF20" si="28">+AF21+AF22</f>
        <v>1260</v>
      </c>
      <c r="AG20" s="15"/>
      <c r="AH20" s="15"/>
      <c r="AI20" s="15"/>
      <c r="AJ20" s="15">
        <f t="shared" ref="AJ20" si="29">+AJ21+AJ22</f>
        <v>15</v>
      </c>
      <c r="AK20" s="15"/>
      <c r="AL20" s="15"/>
      <c r="AM20" s="15"/>
    </row>
    <row r="21" spans="1:39" ht="16.5" customHeight="1" x14ac:dyDescent="0.15">
      <c r="A21" s="2"/>
      <c r="B21" s="11" t="s">
        <v>13</v>
      </c>
      <c r="C21" s="11"/>
      <c r="D21" s="11"/>
      <c r="E21" s="4"/>
      <c r="F21" s="15">
        <f>+J21+T21</f>
        <v>521</v>
      </c>
      <c r="G21" s="15"/>
      <c r="H21" s="15"/>
      <c r="I21" s="15"/>
      <c r="J21" s="15">
        <f>+N21-Q21</f>
        <v>-5</v>
      </c>
      <c r="K21" s="15"/>
      <c r="L21" s="15"/>
      <c r="M21" s="15"/>
      <c r="N21" s="15">
        <v>118</v>
      </c>
      <c r="O21" s="15"/>
      <c r="P21" s="15"/>
      <c r="Q21" s="15">
        <v>123</v>
      </c>
      <c r="R21" s="15"/>
      <c r="S21" s="15"/>
      <c r="T21" s="15">
        <f>+X21+AB21-AF21-AJ21</f>
        <v>526</v>
      </c>
      <c r="U21" s="15"/>
      <c r="V21" s="15"/>
      <c r="W21" s="15"/>
      <c r="X21" s="15">
        <v>1236</v>
      </c>
      <c r="Y21" s="15"/>
      <c r="Z21" s="15"/>
      <c r="AA21" s="15"/>
      <c r="AB21" s="15">
        <v>7</v>
      </c>
      <c r="AC21" s="15"/>
      <c r="AD21" s="15"/>
      <c r="AE21" s="15"/>
      <c r="AF21" s="15">
        <v>708</v>
      </c>
      <c r="AG21" s="15"/>
      <c r="AH21" s="15"/>
      <c r="AI21" s="15"/>
      <c r="AJ21" s="15">
        <v>9</v>
      </c>
      <c r="AK21" s="15"/>
      <c r="AL21" s="15"/>
      <c r="AM21" s="15"/>
    </row>
    <row r="22" spans="1:39" ht="16.5" customHeight="1" x14ac:dyDescent="0.15">
      <c r="A22" s="2"/>
      <c r="B22" s="11" t="s">
        <v>14</v>
      </c>
      <c r="C22" s="11"/>
      <c r="D22" s="11"/>
      <c r="E22" s="4"/>
      <c r="F22" s="15">
        <f>+J22+T22</f>
        <v>289</v>
      </c>
      <c r="G22" s="15"/>
      <c r="H22" s="15"/>
      <c r="I22" s="15"/>
      <c r="J22" s="15">
        <f>+N22-Q22</f>
        <v>-10</v>
      </c>
      <c r="K22" s="15"/>
      <c r="L22" s="15"/>
      <c r="M22" s="15"/>
      <c r="N22" s="15">
        <v>109</v>
      </c>
      <c r="O22" s="15"/>
      <c r="P22" s="15"/>
      <c r="Q22" s="15">
        <v>119</v>
      </c>
      <c r="R22" s="15"/>
      <c r="S22" s="15"/>
      <c r="T22" s="15">
        <f>+X22+AB22-AF22-AJ22</f>
        <v>299</v>
      </c>
      <c r="U22" s="15"/>
      <c r="V22" s="15"/>
      <c r="W22" s="15"/>
      <c r="X22" s="15">
        <v>852</v>
      </c>
      <c r="Y22" s="15"/>
      <c r="Z22" s="15"/>
      <c r="AA22" s="15"/>
      <c r="AB22" s="15">
        <v>5</v>
      </c>
      <c r="AC22" s="15"/>
      <c r="AD22" s="15"/>
      <c r="AE22" s="15"/>
      <c r="AF22" s="15">
        <v>552</v>
      </c>
      <c r="AG22" s="15"/>
      <c r="AH22" s="15"/>
      <c r="AI22" s="15"/>
      <c r="AJ22" s="15">
        <v>6</v>
      </c>
      <c r="AK22" s="15"/>
      <c r="AL22" s="15"/>
      <c r="AM22" s="15"/>
    </row>
    <row r="23" spans="1:39" ht="16.5" customHeight="1" x14ac:dyDescent="0.15">
      <c r="A23" s="2"/>
      <c r="B23" s="9" t="s">
        <v>19</v>
      </c>
      <c r="C23" s="9"/>
      <c r="D23" s="9"/>
      <c r="E23" s="10"/>
      <c r="F23" s="15">
        <f>+F24+F25</f>
        <v>104</v>
      </c>
      <c r="G23" s="15"/>
      <c r="H23" s="15"/>
      <c r="I23" s="15"/>
      <c r="J23" s="15">
        <f>+J24+J25</f>
        <v>10</v>
      </c>
      <c r="K23" s="15"/>
      <c r="L23" s="15"/>
      <c r="M23" s="15"/>
      <c r="N23" s="15">
        <f>+N24+N25</f>
        <v>260</v>
      </c>
      <c r="O23" s="15"/>
      <c r="P23" s="15"/>
      <c r="Q23" s="15">
        <f>+Q24+Q25</f>
        <v>250</v>
      </c>
      <c r="R23" s="15"/>
      <c r="S23" s="15"/>
      <c r="T23" s="15">
        <f t="shared" ref="T23" si="30">+T24+T25</f>
        <v>94</v>
      </c>
      <c r="U23" s="15"/>
      <c r="V23" s="15"/>
      <c r="W23" s="15"/>
      <c r="X23" s="15">
        <f t="shared" ref="X23" si="31">+X24+X25</f>
        <v>867</v>
      </c>
      <c r="Y23" s="15"/>
      <c r="Z23" s="15"/>
      <c r="AA23" s="15"/>
      <c r="AB23" s="15">
        <f t="shared" ref="AB23" si="32">+AB24+AB25</f>
        <v>22</v>
      </c>
      <c r="AC23" s="15"/>
      <c r="AD23" s="15"/>
      <c r="AE23" s="15"/>
      <c r="AF23" s="15">
        <f t="shared" ref="AF23" si="33">+AF24+AF25</f>
        <v>778</v>
      </c>
      <c r="AG23" s="15"/>
      <c r="AH23" s="15"/>
      <c r="AI23" s="15"/>
      <c r="AJ23" s="15">
        <f t="shared" ref="AJ23" si="34">+AJ24+AJ25</f>
        <v>17</v>
      </c>
      <c r="AK23" s="15"/>
      <c r="AL23" s="15"/>
      <c r="AM23" s="15"/>
    </row>
    <row r="24" spans="1:39" ht="16.5" customHeight="1" x14ac:dyDescent="0.15">
      <c r="A24" s="2"/>
      <c r="B24" s="11" t="s">
        <v>13</v>
      </c>
      <c r="C24" s="11"/>
      <c r="D24" s="11"/>
      <c r="E24" s="4"/>
      <c r="F24" s="15">
        <f>+J24+T24</f>
        <v>60</v>
      </c>
      <c r="G24" s="15"/>
      <c r="H24" s="15"/>
      <c r="I24" s="15"/>
      <c r="J24" s="15">
        <f>+N24-Q24</f>
        <v>1</v>
      </c>
      <c r="K24" s="15"/>
      <c r="L24" s="15"/>
      <c r="M24" s="15"/>
      <c r="N24" s="15">
        <v>133</v>
      </c>
      <c r="O24" s="15"/>
      <c r="P24" s="15"/>
      <c r="Q24" s="15">
        <v>132</v>
      </c>
      <c r="R24" s="15"/>
      <c r="S24" s="15"/>
      <c r="T24" s="15">
        <f>+X24+AB24-AF24-AJ24</f>
        <v>59</v>
      </c>
      <c r="U24" s="15"/>
      <c r="V24" s="15"/>
      <c r="W24" s="15"/>
      <c r="X24" s="15">
        <v>460</v>
      </c>
      <c r="Y24" s="15"/>
      <c r="Z24" s="15"/>
      <c r="AA24" s="15"/>
      <c r="AB24" s="15">
        <v>13</v>
      </c>
      <c r="AC24" s="15"/>
      <c r="AD24" s="15"/>
      <c r="AE24" s="15"/>
      <c r="AF24" s="15">
        <v>407</v>
      </c>
      <c r="AG24" s="15"/>
      <c r="AH24" s="15"/>
      <c r="AI24" s="15"/>
      <c r="AJ24" s="15">
        <v>7</v>
      </c>
      <c r="AK24" s="15"/>
      <c r="AL24" s="15"/>
      <c r="AM24" s="15"/>
    </row>
    <row r="25" spans="1:39" ht="16.5" customHeight="1" x14ac:dyDescent="0.15">
      <c r="A25" s="2"/>
      <c r="B25" s="11" t="s">
        <v>14</v>
      </c>
      <c r="C25" s="11"/>
      <c r="D25" s="11"/>
      <c r="E25" s="4"/>
      <c r="F25" s="15">
        <f>+J25+T25</f>
        <v>44</v>
      </c>
      <c r="G25" s="15"/>
      <c r="H25" s="15"/>
      <c r="I25" s="15"/>
      <c r="J25" s="15">
        <f>+N25-Q25</f>
        <v>9</v>
      </c>
      <c r="K25" s="15"/>
      <c r="L25" s="15"/>
      <c r="M25" s="15"/>
      <c r="N25" s="15">
        <v>127</v>
      </c>
      <c r="O25" s="15"/>
      <c r="P25" s="15"/>
      <c r="Q25" s="15">
        <v>118</v>
      </c>
      <c r="R25" s="15"/>
      <c r="S25" s="15"/>
      <c r="T25" s="15">
        <f>+X25+AB25-AF25-AJ25</f>
        <v>35</v>
      </c>
      <c r="U25" s="15"/>
      <c r="V25" s="15"/>
      <c r="W25" s="15"/>
      <c r="X25" s="15">
        <v>407</v>
      </c>
      <c r="Y25" s="15"/>
      <c r="Z25" s="15"/>
      <c r="AA25" s="15"/>
      <c r="AB25" s="15">
        <v>9</v>
      </c>
      <c r="AC25" s="15"/>
      <c r="AD25" s="15"/>
      <c r="AE25" s="15"/>
      <c r="AF25" s="15">
        <v>371</v>
      </c>
      <c r="AG25" s="15"/>
      <c r="AH25" s="15"/>
      <c r="AI25" s="15"/>
      <c r="AJ25" s="15">
        <v>10</v>
      </c>
      <c r="AK25" s="15"/>
      <c r="AL25" s="15"/>
      <c r="AM25" s="15"/>
    </row>
    <row r="26" spans="1:39" ht="16.5" customHeight="1" x14ac:dyDescent="0.15">
      <c r="A26" s="2"/>
      <c r="B26" s="9" t="s">
        <v>20</v>
      </c>
      <c r="C26" s="9"/>
      <c r="D26" s="9"/>
      <c r="E26" s="10"/>
      <c r="F26" s="15">
        <f>+F27+F28</f>
        <v>35</v>
      </c>
      <c r="G26" s="15"/>
      <c r="H26" s="15"/>
      <c r="I26" s="15"/>
      <c r="J26" s="15">
        <f>+J27+J28</f>
        <v>9</v>
      </c>
      <c r="K26" s="15"/>
      <c r="L26" s="15"/>
      <c r="M26" s="15"/>
      <c r="N26" s="15">
        <f>+N27+N28</f>
        <v>231</v>
      </c>
      <c r="O26" s="15"/>
      <c r="P26" s="15"/>
      <c r="Q26" s="15">
        <f>+Q27+Q28</f>
        <v>222</v>
      </c>
      <c r="R26" s="15"/>
      <c r="S26" s="15"/>
      <c r="T26" s="15">
        <f t="shared" ref="T26" si="35">+T27+T28</f>
        <v>26</v>
      </c>
      <c r="U26" s="15"/>
      <c r="V26" s="15"/>
      <c r="W26" s="15"/>
      <c r="X26" s="15">
        <f t="shared" ref="X26" si="36">+X27+X28</f>
        <v>841</v>
      </c>
      <c r="Y26" s="15"/>
      <c r="Z26" s="15"/>
      <c r="AA26" s="15"/>
      <c r="AB26" s="15">
        <f t="shared" ref="AB26" si="37">+AB27+AB28</f>
        <v>17</v>
      </c>
      <c r="AC26" s="15"/>
      <c r="AD26" s="15"/>
      <c r="AE26" s="15"/>
      <c r="AF26" s="15">
        <f t="shared" ref="AF26" si="38">+AF27+AF28</f>
        <v>823</v>
      </c>
      <c r="AG26" s="15"/>
      <c r="AH26" s="15"/>
      <c r="AI26" s="15"/>
      <c r="AJ26" s="15">
        <f t="shared" ref="AJ26" si="39">+AJ27+AJ28</f>
        <v>9</v>
      </c>
      <c r="AK26" s="15"/>
      <c r="AL26" s="15"/>
      <c r="AM26" s="15"/>
    </row>
    <row r="27" spans="1:39" ht="16.5" customHeight="1" x14ac:dyDescent="0.15">
      <c r="A27" s="2"/>
      <c r="B27" s="11" t="s">
        <v>13</v>
      </c>
      <c r="C27" s="11"/>
      <c r="D27" s="11"/>
      <c r="E27" s="4"/>
      <c r="F27" s="15">
        <f>+J27+T27</f>
        <v>-11</v>
      </c>
      <c r="G27" s="15"/>
      <c r="H27" s="15"/>
      <c r="I27" s="15"/>
      <c r="J27" s="15">
        <f>+N27-Q27</f>
        <v>-1</v>
      </c>
      <c r="K27" s="15"/>
      <c r="L27" s="15"/>
      <c r="M27" s="15"/>
      <c r="N27" s="15">
        <v>112</v>
      </c>
      <c r="O27" s="15"/>
      <c r="P27" s="15"/>
      <c r="Q27" s="15">
        <v>113</v>
      </c>
      <c r="R27" s="15"/>
      <c r="S27" s="15"/>
      <c r="T27" s="15">
        <f>+X27+AB27-AF27-AJ27</f>
        <v>-10</v>
      </c>
      <c r="U27" s="15"/>
      <c r="V27" s="15"/>
      <c r="W27" s="15"/>
      <c r="X27" s="15">
        <v>419</v>
      </c>
      <c r="Y27" s="15"/>
      <c r="Z27" s="15"/>
      <c r="AA27" s="15"/>
      <c r="AB27" s="15">
        <v>5</v>
      </c>
      <c r="AC27" s="15"/>
      <c r="AD27" s="15"/>
      <c r="AE27" s="15"/>
      <c r="AF27" s="15">
        <v>430</v>
      </c>
      <c r="AG27" s="15"/>
      <c r="AH27" s="15"/>
      <c r="AI27" s="15"/>
      <c r="AJ27" s="15">
        <v>4</v>
      </c>
      <c r="AK27" s="15"/>
      <c r="AL27" s="15"/>
      <c r="AM27" s="15"/>
    </row>
    <row r="28" spans="1:39" ht="16.5" customHeight="1" x14ac:dyDescent="0.15">
      <c r="A28" s="2"/>
      <c r="B28" s="11" t="s">
        <v>14</v>
      </c>
      <c r="C28" s="11"/>
      <c r="D28" s="11"/>
      <c r="E28" s="4"/>
      <c r="F28" s="15">
        <f>+J28+T28</f>
        <v>46</v>
      </c>
      <c r="G28" s="15"/>
      <c r="H28" s="15"/>
      <c r="I28" s="15"/>
      <c r="J28" s="15">
        <f>+N28-Q28</f>
        <v>10</v>
      </c>
      <c r="K28" s="15"/>
      <c r="L28" s="15"/>
      <c r="M28" s="15"/>
      <c r="N28" s="15">
        <v>119</v>
      </c>
      <c r="O28" s="15"/>
      <c r="P28" s="15"/>
      <c r="Q28" s="15">
        <v>109</v>
      </c>
      <c r="R28" s="15"/>
      <c r="S28" s="15"/>
      <c r="T28" s="15">
        <f>+X28+AB28-AF28-AJ28</f>
        <v>36</v>
      </c>
      <c r="U28" s="15"/>
      <c r="V28" s="15"/>
      <c r="W28" s="15"/>
      <c r="X28" s="15">
        <v>422</v>
      </c>
      <c r="Y28" s="15"/>
      <c r="Z28" s="15"/>
      <c r="AA28" s="15"/>
      <c r="AB28" s="15">
        <v>12</v>
      </c>
      <c r="AC28" s="15"/>
      <c r="AD28" s="15"/>
      <c r="AE28" s="15"/>
      <c r="AF28" s="15">
        <v>393</v>
      </c>
      <c r="AG28" s="15"/>
      <c r="AH28" s="15"/>
      <c r="AI28" s="15"/>
      <c r="AJ28" s="15">
        <v>5</v>
      </c>
      <c r="AK28" s="15"/>
      <c r="AL28" s="15"/>
      <c r="AM28" s="15"/>
    </row>
    <row r="29" spans="1:39" ht="16.5" customHeight="1" x14ac:dyDescent="0.15">
      <c r="A29" s="2"/>
      <c r="B29" s="9" t="s">
        <v>21</v>
      </c>
      <c r="C29" s="9"/>
      <c r="D29" s="9"/>
      <c r="E29" s="10"/>
      <c r="F29" s="15">
        <f>+F30+F31</f>
        <v>-457</v>
      </c>
      <c r="G29" s="15"/>
      <c r="H29" s="15"/>
      <c r="I29" s="15"/>
      <c r="J29" s="15">
        <f>+J30+J31</f>
        <v>9</v>
      </c>
      <c r="K29" s="15"/>
      <c r="L29" s="15"/>
      <c r="M29" s="15"/>
      <c r="N29" s="15">
        <f>+N30+N31</f>
        <v>226</v>
      </c>
      <c r="O29" s="15"/>
      <c r="P29" s="15"/>
      <c r="Q29" s="15">
        <f>+Q30+Q31</f>
        <v>217</v>
      </c>
      <c r="R29" s="15"/>
      <c r="S29" s="15"/>
      <c r="T29" s="15">
        <f t="shared" ref="T29" si="40">+T30+T31</f>
        <v>-466</v>
      </c>
      <c r="U29" s="15"/>
      <c r="V29" s="15"/>
      <c r="W29" s="15"/>
      <c r="X29" s="15">
        <f t="shared" ref="X29" si="41">+X30+X31</f>
        <v>797</v>
      </c>
      <c r="Y29" s="15"/>
      <c r="Z29" s="15"/>
      <c r="AA29" s="15"/>
      <c r="AB29" s="15">
        <f t="shared" ref="AB29" si="42">+AB30+AB31</f>
        <v>7</v>
      </c>
      <c r="AC29" s="15"/>
      <c r="AD29" s="15"/>
      <c r="AE29" s="15"/>
      <c r="AF29" s="15">
        <f t="shared" ref="AF29" si="43">+AF30+AF31</f>
        <v>1243</v>
      </c>
      <c r="AG29" s="15"/>
      <c r="AH29" s="15"/>
      <c r="AI29" s="15"/>
      <c r="AJ29" s="15">
        <f t="shared" ref="AJ29" si="44">+AJ30+AJ31</f>
        <v>27</v>
      </c>
      <c r="AK29" s="15"/>
      <c r="AL29" s="15"/>
      <c r="AM29" s="15"/>
    </row>
    <row r="30" spans="1:39" ht="16.5" customHeight="1" x14ac:dyDescent="0.15">
      <c r="A30" s="2"/>
      <c r="B30" s="11" t="s">
        <v>13</v>
      </c>
      <c r="C30" s="11"/>
      <c r="D30" s="11"/>
      <c r="E30" s="4"/>
      <c r="F30" s="16">
        <f>+J30+T30</f>
        <v>-341</v>
      </c>
      <c r="G30" s="15"/>
      <c r="H30" s="15"/>
      <c r="I30" s="15"/>
      <c r="J30" s="15">
        <f>+N30-Q30</f>
        <v>16</v>
      </c>
      <c r="K30" s="15"/>
      <c r="L30" s="15"/>
      <c r="M30" s="15"/>
      <c r="N30" s="15">
        <v>118</v>
      </c>
      <c r="O30" s="15"/>
      <c r="P30" s="15"/>
      <c r="Q30" s="15">
        <v>102</v>
      </c>
      <c r="R30" s="15"/>
      <c r="S30" s="15"/>
      <c r="T30" s="15">
        <f>+X30+AB30-AF30-AJ30</f>
        <v>-357</v>
      </c>
      <c r="U30" s="15"/>
      <c r="V30" s="15"/>
      <c r="W30" s="15"/>
      <c r="X30" s="15">
        <v>392</v>
      </c>
      <c r="Y30" s="15"/>
      <c r="Z30" s="15"/>
      <c r="AA30" s="15"/>
      <c r="AB30" s="15">
        <v>3</v>
      </c>
      <c r="AC30" s="15"/>
      <c r="AD30" s="15"/>
      <c r="AE30" s="15"/>
      <c r="AF30" s="15">
        <v>733</v>
      </c>
      <c r="AG30" s="15"/>
      <c r="AH30" s="15"/>
      <c r="AI30" s="15"/>
      <c r="AJ30" s="15">
        <v>19</v>
      </c>
      <c r="AK30" s="15"/>
      <c r="AL30" s="15"/>
      <c r="AM30" s="15"/>
    </row>
    <row r="31" spans="1:39" ht="16.5" customHeight="1" x14ac:dyDescent="0.15">
      <c r="A31" s="2"/>
      <c r="B31" s="11" t="s">
        <v>14</v>
      </c>
      <c r="C31" s="11"/>
      <c r="D31" s="11"/>
      <c r="E31" s="4"/>
      <c r="F31" s="16">
        <f>+J31+T31</f>
        <v>-116</v>
      </c>
      <c r="G31" s="15"/>
      <c r="H31" s="15"/>
      <c r="I31" s="15"/>
      <c r="J31" s="15">
        <f>+N31-Q31</f>
        <v>-7</v>
      </c>
      <c r="K31" s="15"/>
      <c r="L31" s="15"/>
      <c r="M31" s="15"/>
      <c r="N31" s="15">
        <v>108</v>
      </c>
      <c r="O31" s="15"/>
      <c r="P31" s="15"/>
      <c r="Q31" s="15">
        <v>115</v>
      </c>
      <c r="R31" s="15"/>
      <c r="S31" s="15"/>
      <c r="T31" s="15">
        <f>+X31+AB31-AF31-AJ31</f>
        <v>-109</v>
      </c>
      <c r="U31" s="15"/>
      <c r="V31" s="15"/>
      <c r="W31" s="15"/>
      <c r="X31" s="15">
        <v>405</v>
      </c>
      <c r="Y31" s="15"/>
      <c r="Z31" s="15"/>
      <c r="AA31" s="15"/>
      <c r="AB31" s="15">
        <v>4</v>
      </c>
      <c r="AC31" s="15"/>
      <c r="AD31" s="15"/>
      <c r="AE31" s="15"/>
      <c r="AF31" s="15">
        <v>510</v>
      </c>
      <c r="AG31" s="15"/>
      <c r="AH31" s="15"/>
      <c r="AI31" s="15"/>
      <c r="AJ31" s="15">
        <v>8</v>
      </c>
      <c r="AK31" s="15"/>
      <c r="AL31" s="15"/>
      <c r="AM31" s="15"/>
    </row>
    <row r="32" spans="1:39" ht="16.5" customHeight="1" x14ac:dyDescent="0.15">
      <c r="A32" s="2"/>
      <c r="B32" s="9" t="s">
        <v>22</v>
      </c>
      <c r="C32" s="9"/>
      <c r="D32" s="9"/>
      <c r="E32" s="10"/>
      <c r="F32" s="16">
        <f>+F33+F34</f>
        <v>-128</v>
      </c>
      <c r="G32" s="15"/>
      <c r="H32" s="15"/>
      <c r="I32" s="15"/>
      <c r="J32" s="15">
        <f>+J33+J34</f>
        <v>8</v>
      </c>
      <c r="K32" s="15"/>
      <c r="L32" s="15"/>
      <c r="M32" s="15"/>
      <c r="N32" s="15">
        <f>+N33+N34</f>
        <v>243</v>
      </c>
      <c r="O32" s="15"/>
      <c r="P32" s="15"/>
      <c r="Q32" s="15">
        <f>+Q33+Q34</f>
        <v>235</v>
      </c>
      <c r="R32" s="15"/>
      <c r="S32" s="15"/>
      <c r="T32" s="15">
        <f t="shared" ref="T32" si="45">+T33+T34</f>
        <v>-136</v>
      </c>
      <c r="U32" s="15"/>
      <c r="V32" s="15"/>
      <c r="W32" s="15"/>
      <c r="X32" s="15">
        <f t="shared" ref="X32" si="46">+X33+X34</f>
        <v>763</v>
      </c>
      <c r="Y32" s="15"/>
      <c r="Z32" s="15"/>
      <c r="AA32" s="15"/>
      <c r="AB32" s="15">
        <f t="shared" ref="AB32" si="47">+AB33+AB34</f>
        <v>14</v>
      </c>
      <c r="AC32" s="15"/>
      <c r="AD32" s="15"/>
      <c r="AE32" s="15"/>
      <c r="AF32" s="15">
        <f t="shared" ref="AF32" si="48">+AF33+AF34</f>
        <v>900</v>
      </c>
      <c r="AG32" s="15"/>
      <c r="AH32" s="15"/>
      <c r="AI32" s="15"/>
      <c r="AJ32" s="15">
        <f t="shared" ref="AJ32" si="49">+AJ33+AJ34</f>
        <v>13</v>
      </c>
      <c r="AK32" s="15"/>
      <c r="AL32" s="15"/>
      <c r="AM32" s="15"/>
    </row>
    <row r="33" spans="1:39" ht="16.5" customHeight="1" x14ac:dyDescent="0.15">
      <c r="A33" s="2"/>
      <c r="B33" s="11" t="s">
        <v>13</v>
      </c>
      <c r="C33" s="11"/>
      <c r="D33" s="11"/>
      <c r="E33" s="4"/>
      <c r="F33" s="16">
        <f>+J33+T33</f>
        <v>-90</v>
      </c>
      <c r="G33" s="15"/>
      <c r="H33" s="15"/>
      <c r="I33" s="15"/>
      <c r="J33" s="15">
        <f>+N33-Q33</f>
        <v>-1</v>
      </c>
      <c r="K33" s="15"/>
      <c r="L33" s="15"/>
      <c r="M33" s="15"/>
      <c r="N33" s="15">
        <v>113</v>
      </c>
      <c r="O33" s="15"/>
      <c r="P33" s="15"/>
      <c r="Q33" s="15">
        <v>114</v>
      </c>
      <c r="R33" s="15"/>
      <c r="S33" s="15"/>
      <c r="T33" s="15">
        <f>+X33+AB33-AF33-AJ33</f>
        <v>-89</v>
      </c>
      <c r="U33" s="15"/>
      <c r="V33" s="15"/>
      <c r="W33" s="15"/>
      <c r="X33" s="15">
        <v>398</v>
      </c>
      <c r="Y33" s="15"/>
      <c r="Z33" s="15"/>
      <c r="AA33" s="15"/>
      <c r="AB33" s="15">
        <v>9</v>
      </c>
      <c r="AC33" s="15"/>
      <c r="AD33" s="15"/>
      <c r="AE33" s="15"/>
      <c r="AF33" s="15">
        <v>488</v>
      </c>
      <c r="AG33" s="15"/>
      <c r="AH33" s="15"/>
      <c r="AI33" s="15"/>
      <c r="AJ33" s="15">
        <v>8</v>
      </c>
      <c r="AK33" s="15"/>
      <c r="AL33" s="15"/>
      <c r="AM33" s="15"/>
    </row>
    <row r="34" spans="1:39" ht="16.5" customHeight="1" x14ac:dyDescent="0.15">
      <c r="A34" s="2"/>
      <c r="B34" s="11" t="s">
        <v>14</v>
      </c>
      <c r="C34" s="11"/>
      <c r="D34" s="11"/>
      <c r="E34" s="4"/>
      <c r="F34" s="16">
        <f>+J34+T34</f>
        <v>-38</v>
      </c>
      <c r="G34" s="15"/>
      <c r="H34" s="15"/>
      <c r="I34" s="15"/>
      <c r="J34" s="15">
        <f>+N34-Q34</f>
        <v>9</v>
      </c>
      <c r="K34" s="15"/>
      <c r="L34" s="15"/>
      <c r="M34" s="15"/>
      <c r="N34" s="15">
        <v>130</v>
      </c>
      <c r="O34" s="15"/>
      <c r="P34" s="15"/>
      <c r="Q34" s="15">
        <v>121</v>
      </c>
      <c r="R34" s="15"/>
      <c r="S34" s="15"/>
      <c r="T34" s="15">
        <f>+X34+AB34-AF34-AJ34</f>
        <v>-47</v>
      </c>
      <c r="U34" s="15"/>
      <c r="V34" s="15"/>
      <c r="W34" s="15"/>
      <c r="X34" s="15">
        <v>365</v>
      </c>
      <c r="Y34" s="15"/>
      <c r="Z34" s="15"/>
      <c r="AA34" s="15"/>
      <c r="AB34" s="15">
        <v>5</v>
      </c>
      <c r="AC34" s="15"/>
      <c r="AD34" s="15"/>
      <c r="AE34" s="15"/>
      <c r="AF34" s="15">
        <v>412</v>
      </c>
      <c r="AG34" s="15"/>
      <c r="AH34" s="15"/>
      <c r="AI34" s="15"/>
      <c r="AJ34" s="15">
        <v>5</v>
      </c>
      <c r="AK34" s="15"/>
      <c r="AL34" s="15"/>
      <c r="AM34" s="15"/>
    </row>
    <row r="35" spans="1:39" ht="16.5" customHeight="1" x14ac:dyDescent="0.15">
      <c r="A35" s="2"/>
      <c r="B35" s="9" t="s">
        <v>23</v>
      </c>
      <c r="C35" s="9"/>
      <c r="D35" s="9"/>
      <c r="E35" s="10"/>
      <c r="F35" s="15">
        <f>+F36+F37</f>
        <v>53</v>
      </c>
      <c r="G35" s="15"/>
      <c r="H35" s="15"/>
      <c r="I35" s="15"/>
      <c r="J35" s="15">
        <f>+J36+J37</f>
        <v>5</v>
      </c>
      <c r="K35" s="15"/>
      <c r="L35" s="15"/>
      <c r="M35" s="15"/>
      <c r="N35" s="15">
        <f>+N36+N37</f>
        <v>230</v>
      </c>
      <c r="O35" s="15"/>
      <c r="P35" s="15"/>
      <c r="Q35" s="15">
        <f>+Q36+Q37</f>
        <v>225</v>
      </c>
      <c r="R35" s="15"/>
      <c r="S35" s="15"/>
      <c r="T35" s="15">
        <f t="shared" ref="T35" si="50">+T36+T37</f>
        <v>48</v>
      </c>
      <c r="U35" s="15"/>
      <c r="V35" s="15"/>
      <c r="W35" s="15"/>
      <c r="X35" s="15">
        <f t="shared" ref="X35" si="51">+X36+X37</f>
        <v>901</v>
      </c>
      <c r="Y35" s="15"/>
      <c r="Z35" s="15"/>
      <c r="AA35" s="15"/>
      <c r="AB35" s="15">
        <f t="shared" ref="AB35" si="52">+AB36+AB37</f>
        <v>9</v>
      </c>
      <c r="AC35" s="15"/>
      <c r="AD35" s="15"/>
      <c r="AE35" s="15"/>
      <c r="AF35" s="15">
        <f t="shared" ref="AF35" si="53">+AF36+AF37</f>
        <v>851</v>
      </c>
      <c r="AG35" s="15"/>
      <c r="AH35" s="15"/>
      <c r="AI35" s="15"/>
      <c r="AJ35" s="15">
        <f t="shared" ref="AJ35" si="54">+AJ36+AJ37</f>
        <v>11</v>
      </c>
      <c r="AK35" s="15"/>
      <c r="AL35" s="15"/>
      <c r="AM35" s="15"/>
    </row>
    <row r="36" spans="1:39" ht="16.5" customHeight="1" x14ac:dyDescent="0.15">
      <c r="A36" s="2"/>
      <c r="B36" s="11" t="s">
        <v>13</v>
      </c>
      <c r="C36" s="11"/>
      <c r="D36" s="11"/>
      <c r="E36" s="4"/>
      <c r="F36" s="15">
        <f>+J36+T36</f>
        <v>39</v>
      </c>
      <c r="G36" s="15"/>
      <c r="H36" s="15"/>
      <c r="I36" s="15"/>
      <c r="J36" s="15">
        <f>+N36-Q36</f>
        <v>14</v>
      </c>
      <c r="K36" s="15"/>
      <c r="L36" s="15"/>
      <c r="M36" s="15"/>
      <c r="N36" s="15">
        <v>126</v>
      </c>
      <c r="O36" s="15"/>
      <c r="P36" s="15"/>
      <c r="Q36" s="15">
        <v>112</v>
      </c>
      <c r="R36" s="15"/>
      <c r="S36" s="15"/>
      <c r="T36" s="15">
        <f>+X36+AB36-AF36-AJ36</f>
        <v>25</v>
      </c>
      <c r="U36" s="15"/>
      <c r="V36" s="15"/>
      <c r="W36" s="15"/>
      <c r="X36" s="15">
        <v>508</v>
      </c>
      <c r="Y36" s="15"/>
      <c r="Z36" s="15"/>
      <c r="AA36" s="15"/>
      <c r="AB36" s="15">
        <v>6</v>
      </c>
      <c r="AC36" s="15"/>
      <c r="AD36" s="15"/>
      <c r="AE36" s="15"/>
      <c r="AF36" s="15">
        <v>483</v>
      </c>
      <c r="AG36" s="15"/>
      <c r="AH36" s="15"/>
      <c r="AI36" s="15"/>
      <c r="AJ36" s="15">
        <v>6</v>
      </c>
      <c r="AK36" s="15"/>
      <c r="AL36" s="15"/>
      <c r="AM36" s="15"/>
    </row>
    <row r="37" spans="1:39" ht="16.5" customHeight="1" x14ac:dyDescent="0.15">
      <c r="A37" s="2"/>
      <c r="B37" s="11" t="s">
        <v>14</v>
      </c>
      <c r="C37" s="11"/>
      <c r="D37" s="11"/>
      <c r="E37" s="4"/>
      <c r="F37" s="15">
        <f>+J37+T37</f>
        <v>14</v>
      </c>
      <c r="G37" s="15"/>
      <c r="H37" s="15"/>
      <c r="I37" s="15"/>
      <c r="J37" s="15">
        <f>+N37-Q37</f>
        <v>-9</v>
      </c>
      <c r="K37" s="15"/>
      <c r="L37" s="15"/>
      <c r="M37" s="15"/>
      <c r="N37" s="15">
        <v>104</v>
      </c>
      <c r="O37" s="15"/>
      <c r="P37" s="15"/>
      <c r="Q37" s="15">
        <v>113</v>
      </c>
      <c r="R37" s="15"/>
      <c r="S37" s="15"/>
      <c r="T37" s="15">
        <f>+X37+AB37-AF37-AJ37</f>
        <v>23</v>
      </c>
      <c r="U37" s="15"/>
      <c r="V37" s="15"/>
      <c r="W37" s="15"/>
      <c r="X37" s="15">
        <v>393</v>
      </c>
      <c r="Y37" s="15"/>
      <c r="Z37" s="15"/>
      <c r="AA37" s="15"/>
      <c r="AB37" s="15">
        <v>3</v>
      </c>
      <c r="AC37" s="15"/>
      <c r="AD37" s="15"/>
      <c r="AE37" s="15"/>
      <c r="AF37" s="15">
        <v>368</v>
      </c>
      <c r="AG37" s="15"/>
      <c r="AH37" s="15"/>
      <c r="AI37" s="15"/>
      <c r="AJ37" s="15">
        <v>5</v>
      </c>
      <c r="AK37" s="15"/>
      <c r="AL37" s="15"/>
      <c r="AM37" s="15"/>
    </row>
    <row r="38" spans="1:39" ht="16.5" customHeight="1" x14ac:dyDescent="0.15">
      <c r="A38" s="2"/>
      <c r="B38" s="9" t="s">
        <v>24</v>
      </c>
      <c r="C38" s="9"/>
      <c r="D38" s="9"/>
      <c r="E38" s="10"/>
      <c r="F38" s="16">
        <f>+F39+F40</f>
        <v>56</v>
      </c>
      <c r="G38" s="15"/>
      <c r="H38" s="15"/>
      <c r="I38" s="15"/>
      <c r="J38" s="15">
        <f>+J39+J40</f>
        <v>-6</v>
      </c>
      <c r="K38" s="15"/>
      <c r="L38" s="15"/>
      <c r="M38" s="15"/>
      <c r="N38" s="15">
        <f>+N39+N40</f>
        <v>232</v>
      </c>
      <c r="O38" s="15"/>
      <c r="P38" s="15"/>
      <c r="Q38" s="15">
        <f>+Q39+Q40</f>
        <v>238</v>
      </c>
      <c r="R38" s="15"/>
      <c r="S38" s="15"/>
      <c r="T38" s="15">
        <f t="shared" ref="T38" si="55">+T39+T40</f>
        <v>62</v>
      </c>
      <c r="U38" s="15"/>
      <c r="V38" s="15"/>
      <c r="W38" s="15"/>
      <c r="X38" s="15">
        <f t="shared" ref="X38" si="56">+X39+X40</f>
        <v>843</v>
      </c>
      <c r="Y38" s="15"/>
      <c r="Z38" s="15"/>
      <c r="AA38" s="15"/>
      <c r="AB38" s="15">
        <f t="shared" ref="AB38" si="57">+AB39+AB40</f>
        <v>15</v>
      </c>
      <c r="AC38" s="15"/>
      <c r="AD38" s="15"/>
      <c r="AE38" s="15"/>
      <c r="AF38" s="15">
        <f t="shared" ref="AF38" si="58">+AF39+AF40</f>
        <v>790</v>
      </c>
      <c r="AG38" s="15"/>
      <c r="AH38" s="15"/>
      <c r="AI38" s="15"/>
      <c r="AJ38" s="15">
        <f t="shared" ref="AJ38" si="59">+AJ39+AJ40</f>
        <v>6</v>
      </c>
      <c r="AK38" s="15"/>
      <c r="AL38" s="15"/>
      <c r="AM38" s="15"/>
    </row>
    <row r="39" spans="1:39" ht="16.5" customHeight="1" x14ac:dyDescent="0.15">
      <c r="A39" s="2"/>
      <c r="B39" s="11" t="s">
        <v>13</v>
      </c>
      <c r="C39" s="11"/>
      <c r="D39" s="11"/>
      <c r="E39" s="4"/>
      <c r="F39" s="15">
        <f>+J39+T39</f>
        <v>18</v>
      </c>
      <c r="G39" s="15"/>
      <c r="H39" s="15"/>
      <c r="I39" s="15"/>
      <c r="J39" s="15">
        <f>+N39-Q39</f>
        <v>-16</v>
      </c>
      <c r="K39" s="15"/>
      <c r="L39" s="15"/>
      <c r="M39" s="15"/>
      <c r="N39" s="15">
        <v>110</v>
      </c>
      <c r="O39" s="15"/>
      <c r="P39" s="15"/>
      <c r="Q39" s="15">
        <v>126</v>
      </c>
      <c r="R39" s="15"/>
      <c r="S39" s="15"/>
      <c r="T39" s="15">
        <f>+X39+AB39-AF39-AJ39</f>
        <v>34</v>
      </c>
      <c r="U39" s="15"/>
      <c r="V39" s="15"/>
      <c r="W39" s="15"/>
      <c r="X39" s="15">
        <v>426</v>
      </c>
      <c r="Y39" s="15"/>
      <c r="Z39" s="15"/>
      <c r="AA39" s="15"/>
      <c r="AB39" s="15">
        <v>7</v>
      </c>
      <c r="AC39" s="15"/>
      <c r="AD39" s="15"/>
      <c r="AE39" s="15"/>
      <c r="AF39" s="15">
        <v>394</v>
      </c>
      <c r="AG39" s="15"/>
      <c r="AH39" s="15"/>
      <c r="AI39" s="15"/>
      <c r="AJ39" s="15">
        <v>5</v>
      </c>
      <c r="AK39" s="15"/>
      <c r="AL39" s="15"/>
      <c r="AM39" s="15"/>
    </row>
    <row r="40" spans="1:39" ht="16.5" customHeight="1" x14ac:dyDescent="0.15">
      <c r="A40" s="2"/>
      <c r="B40" s="11" t="s">
        <v>14</v>
      </c>
      <c r="C40" s="11"/>
      <c r="D40" s="11"/>
      <c r="E40" s="4"/>
      <c r="F40" s="15">
        <f>+J40+T40</f>
        <v>38</v>
      </c>
      <c r="G40" s="15"/>
      <c r="H40" s="15"/>
      <c r="I40" s="15"/>
      <c r="J40" s="15">
        <f>+N40-Q40</f>
        <v>10</v>
      </c>
      <c r="K40" s="15"/>
      <c r="L40" s="15"/>
      <c r="M40" s="15"/>
      <c r="N40" s="15">
        <v>122</v>
      </c>
      <c r="O40" s="15"/>
      <c r="P40" s="15"/>
      <c r="Q40" s="15">
        <v>112</v>
      </c>
      <c r="R40" s="15"/>
      <c r="S40" s="15"/>
      <c r="T40" s="15">
        <f>+X40+AB40-AF40-AJ40</f>
        <v>28</v>
      </c>
      <c r="U40" s="15"/>
      <c r="V40" s="15"/>
      <c r="W40" s="15"/>
      <c r="X40" s="15">
        <v>417</v>
      </c>
      <c r="Y40" s="15"/>
      <c r="Z40" s="15"/>
      <c r="AA40" s="15"/>
      <c r="AB40" s="15">
        <v>8</v>
      </c>
      <c r="AC40" s="15"/>
      <c r="AD40" s="15"/>
      <c r="AE40" s="15"/>
      <c r="AF40" s="15">
        <v>396</v>
      </c>
      <c r="AG40" s="15"/>
      <c r="AH40" s="15"/>
      <c r="AI40" s="15"/>
      <c r="AJ40" s="15">
        <v>1</v>
      </c>
      <c r="AK40" s="15"/>
      <c r="AL40" s="15"/>
      <c r="AM40" s="15"/>
    </row>
    <row r="41" spans="1:39" ht="16.5" customHeight="1" x14ac:dyDescent="0.15">
      <c r="A41" s="2"/>
      <c r="B41" s="9" t="s">
        <v>25</v>
      </c>
      <c r="C41" s="9"/>
      <c r="D41" s="9"/>
      <c r="E41" s="10"/>
      <c r="F41" s="16">
        <f>+F42+F43</f>
        <v>-12</v>
      </c>
      <c r="G41" s="15"/>
      <c r="H41" s="15"/>
      <c r="I41" s="15"/>
      <c r="J41" s="15">
        <f>+J42+J43</f>
        <v>-91</v>
      </c>
      <c r="K41" s="15"/>
      <c r="L41" s="15"/>
      <c r="M41" s="15"/>
      <c r="N41" s="15">
        <f>+N42+N43</f>
        <v>201</v>
      </c>
      <c r="O41" s="15"/>
      <c r="P41" s="15"/>
      <c r="Q41" s="15">
        <f>+Q42+Q43</f>
        <v>292</v>
      </c>
      <c r="R41" s="15"/>
      <c r="S41" s="15"/>
      <c r="T41" s="15">
        <f t="shared" ref="T41" si="60">+T42+T43</f>
        <v>79</v>
      </c>
      <c r="U41" s="15"/>
      <c r="V41" s="15"/>
      <c r="W41" s="15"/>
      <c r="X41" s="15">
        <f t="shared" ref="X41" si="61">+X42+X43</f>
        <v>755</v>
      </c>
      <c r="Y41" s="15"/>
      <c r="Z41" s="15"/>
      <c r="AA41" s="15"/>
      <c r="AB41" s="15">
        <f t="shared" ref="AB41" si="62">+AB42+AB43</f>
        <v>7</v>
      </c>
      <c r="AC41" s="15"/>
      <c r="AD41" s="15"/>
      <c r="AE41" s="15"/>
      <c r="AF41" s="15">
        <f t="shared" ref="AF41" si="63">+AF42+AF43</f>
        <v>677</v>
      </c>
      <c r="AG41" s="15"/>
      <c r="AH41" s="15"/>
      <c r="AI41" s="15"/>
      <c r="AJ41" s="15">
        <f t="shared" ref="AJ41" si="64">+AJ42+AJ43</f>
        <v>6</v>
      </c>
      <c r="AK41" s="15"/>
      <c r="AL41" s="15"/>
      <c r="AM41" s="15"/>
    </row>
    <row r="42" spans="1:39" ht="16.5" customHeight="1" x14ac:dyDescent="0.15">
      <c r="A42" s="2"/>
      <c r="B42" s="11" t="s">
        <v>13</v>
      </c>
      <c r="C42" s="11"/>
      <c r="D42" s="11"/>
      <c r="E42" s="4"/>
      <c r="F42" s="16">
        <f>+J42+T42</f>
        <v>-26</v>
      </c>
      <c r="G42" s="15"/>
      <c r="H42" s="15"/>
      <c r="I42" s="15"/>
      <c r="J42" s="15">
        <f>+N42-Q42</f>
        <v>-57</v>
      </c>
      <c r="K42" s="15"/>
      <c r="L42" s="15"/>
      <c r="M42" s="15"/>
      <c r="N42" s="15">
        <v>88</v>
      </c>
      <c r="O42" s="15"/>
      <c r="P42" s="15"/>
      <c r="Q42" s="15">
        <v>145</v>
      </c>
      <c r="R42" s="15"/>
      <c r="S42" s="15"/>
      <c r="T42" s="15">
        <f>+X42+AB42-AF42-AJ42</f>
        <v>31</v>
      </c>
      <c r="U42" s="15"/>
      <c r="V42" s="15"/>
      <c r="W42" s="15"/>
      <c r="X42" s="15">
        <v>395</v>
      </c>
      <c r="Y42" s="15"/>
      <c r="Z42" s="15"/>
      <c r="AA42" s="15"/>
      <c r="AB42" s="15">
        <v>3</v>
      </c>
      <c r="AC42" s="15"/>
      <c r="AD42" s="15"/>
      <c r="AE42" s="15"/>
      <c r="AF42" s="15">
        <v>364</v>
      </c>
      <c r="AG42" s="15"/>
      <c r="AH42" s="15"/>
      <c r="AI42" s="15"/>
      <c r="AJ42" s="15">
        <v>3</v>
      </c>
      <c r="AK42" s="15"/>
      <c r="AL42" s="15"/>
      <c r="AM42" s="15"/>
    </row>
    <row r="43" spans="1:39" ht="16.5" customHeight="1" x14ac:dyDescent="0.15">
      <c r="A43" s="2"/>
      <c r="B43" s="11" t="s">
        <v>14</v>
      </c>
      <c r="C43" s="11"/>
      <c r="D43" s="11"/>
      <c r="E43" s="4"/>
      <c r="F43" s="16">
        <f>+J43+T43</f>
        <v>14</v>
      </c>
      <c r="G43" s="15"/>
      <c r="H43" s="15"/>
      <c r="I43" s="15"/>
      <c r="J43" s="15">
        <f>+N43-Q43</f>
        <v>-34</v>
      </c>
      <c r="K43" s="15"/>
      <c r="L43" s="15"/>
      <c r="M43" s="15"/>
      <c r="N43" s="15">
        <v>113</v>
      </c>
      <c r="O43" s="15"/>
      <c r="P43" s="15"/>
      <c r="Q43" s="15">
        <v>147</v>
      </c>
      <c r="R43" s="15"/>
      <c r="S43" s="15"/>
      <c r="T43" s="15">
        <f>+X43+AB43-AF43-AJ43</f>
        <v>48</v>
      </c>
      <c r="U43" s="15"/>
      <c r="V43" s="15"/>
      <c r="W43" s="15"/>
      <c r="X43" s="15">
        <v>360</v>
      </c>
      <c r="Y43" s="15"/>
      <c r="Z43" s="15"/>
      <c r="AA43" s="15"/>
      <c r="AB43" s="15">
        <v>4</v>
      </c>
      <c r="AC43" s="15"/>
      <c r="AD43" s="15"/>
      <c r="AE43" s="15"/>
      <c r="AF43" s="15">
        <v>313</v>
      </c>
      <c r="AG43" s="15"/>
      <c r="AH43" s="15"/>
      <c r="AI43" s="15"/>
      <c r="AJ43" s="15">
        <v>3</v>
      </c>
      <c r="AK43" s="15"/>
      <c r="AL43" s="15"/>
      <c r="AM43" s="15"/>
    </row>
    <row r="44" spans="1:39" ht="16.5" customHeight="1" x14ac:dyDescent="0.15">
      <c r="A44" s="2"/>
      <c r="B44" s="12" t="s">
        <v>26</v>
      </c>
      <c r="C44" s="12"/>
      <c r="D44" s="12"/>
      <c r="E44" s="10"/>
      <c r="F44" s="16">
        <f>+F45+F46</f>
        <v>-155</v>
      </c>
      <c r="G44" s="15"/>
      <c r="H44" s="15"/>
      <c r="I44" s="15"/>
      <c r="J44" s="15">
        <f>+J45+J46</f>
        <v>-65</v>
      </c>
      <c r="K44" s="15"/>
      <c r="L44" s="15"/>
      <c r="M44" s="15"/>
      <c r="N44" s="15">
        <f>+N45+N46</f>
        <v>214</v>
      </c>
      <c r="O44" s="15"/>
      <c r="P44" s="15"/>
      <c r="Q44" s="15">
        <f>+Q45+Q46</f>
        <v>279</v>
      </c>
      <c r="R44" s="15"/>
      <c r="S44" s="15"/>
      <c r="T44" s="15">
        <f t="shared" ref="T44" si="65">+T45+T46</f>
        <v>-90</v>
      </c>
      <c r="U44" s="15"/>
      <c r="V44" s="15"/>
      <c r="W44" s="15"/>
      <c r="X44" s="15">
        <f t="shared" ref="X44" si="66">+X45+X46</f>
        <v>770</v>
      </c>
      <c r="Y44" s="15"/>
      <c r="Z44" s="15"/>
      <c r="AA44" s="15"/>
      <c r="AB44" s="15">
        <f t="shared" ref="AB44" si="67">+AB45+AB46</f>
        <v>29</v>
      </c>
      <c r="AC44" s="15"/>
      <c r="AD44" s="15"/>
      <c r="AE44" s="15"/>
      <c r="AF44" s="15">
        <f t="shared" ref="AF44" si="68">+AF45+AF46</f>
        <v>862</v>
      </c>
      <c r="AG44" s="15"/>
      <c r="AH44" s="15"/>
      <c r="AI44" s="15"/>
      <c r="AJ44" s="15">
        <f t="shared" ref="AJ44" si="69">+AJ45+AJ46</f>
        <v>27</v>
      </c>
      <c r="AK44" s="15"/>
      <c r="AL44" s="15"/>
      <c r="AM44" s="15"/>
    </row>
    <row r="45" spans="1:39" ht="16.5" customHeight="1" x14ac:dyDescent="0.15">
      <c r="A45" s="2"/>
      <c r="B45" s="13" t="s">
        <v>13</v>
      </c>
      <c r="C45" s="13"/>
      <c r="D45" s="13"/>
      <c r="E45" s="4"/>
      <c r="F45" s="15">
        <f>+J45+T45</f>
        <v>-135</v>
      </c>
      <c r="G45" s="15"/>
      <c r="H45" s="15"/>
      <c r="I45" s="15"/>
      <c r="J45" s="15">
        <f>+N45-Q45</f>
        <v>-42</v>
      </c>
      <c r="K45" s="15"/>
      <c r="L45" s="15"/>
      <c r="M45" s="15"/>
      <c r="N45" s="15">
        <v>113</v>
      </c>
      <c r="O45" s="15"/>
      <c r="P45" s="15"/>
      <c r="Q45" s="15">
        <v>155</v>
      </c>
      <c r="R45" s="15"/>
      <c r="S45" s="15"/>
      <c r="T45" s="15">
        <f>+X45+AB45-AF45-AJ45</f>
        <v>-93</v>
      </c>
      <c r="U45" s="15"/>
      <c r="V45" s="15"/>
      <c r="W45" s="15"/>
      <c r="X45" s="15">
        <v>391</v>
      </c>
      <c r="Y45" s="15"/>
      <c r="Z45" s="15"/>
      <c r="AA45" s="15"/>
      <c r="AB45" s="15">
        <v>17</v>
      </c>
      <c r="AC45" s="15"/>
      <c r="AD45" s="15"/>
      <c r="AE45" s="15"/>
      <c r="AF45" s="15">
        <v>481</v>
      </c>
      <c r="AG45" s="15"/>
      <c r="AH45" s="15"/>
      <c r="AI45" s="15"/>
      <c r="AJ45" s="15">
        <v>20</v>
      </c>
      <c r="AK45" s="15"/>
      <c r="AL45" s="15"/>
      <c r="AM45" s="15"/>
    </row>
    <row r="46" spans="1:39" ht="16.5" customHeight="1" thickBot="1" x14ac:dyDescent="0.2">
      <c r="A46" s="1"/>
      <c r="B46" s="8" t="s">
        <v>14</v>
      </c>
      <c r="C46" s="8"/>
      <c r="D46" s="8"/>
      <c r="E46" s="5"/>
      <c r="F46" s="14">
        <f>+J46+T46</f>
        <v>-20</v>
      </c>
      <c r="G46" s="14"/>
      <c r="H46" s="14"/>
      <c r="I46" s="14"/>
      <c r="J46" s="14">
        <f>+N46-Q46</f>
        <v>-23</v>
      </c>
      <c r="K46" s="14"/>
      <c r="L46" s="14"/>
      <c r="M46" s="14"/>
      <c r="N46" s="14">
        <v>101</v>
      </c>
      <c r="O46" s="14"/>
      <c r="P46" s="14"/>
      <c r="Q46" s="14">
        <v>124</v>
      </c>
      <c r="R46" s="14"/>
      <c r="S46" s="14"/>
      <c r="T46" s="14">
        <f>+X46+AB46-AF46-AJ46</f>
        <v>3</v>
      </c>
      <c r="U46" s="14"/>
      <c r="V46" s="14"/>
      <c r="W46" s="14"/>
      <c r="X46" s="14">
        <v>379</v>
      </c>
      <c r="Y46" s="14"/>
      <c r="Z46" s="14"/>
      <c r="AA46" s="14"/>
      <c r="AB46" s="14">
        <v>12</v>
      </c>
      <c r="AC46" s="14"/>
      <c r="AD46" s="14"/>
      <c r="AE46" s="14"/>
      <c r="AF46" s="14">
        <v>381</v>
      </c>
      <c r="AG46" s="14"/>
      <c r="AH46" s="14"/>
      <c r="AI46" s="14"/>
      <c r="AJ46" s="14">
        <v>7</v>
      </c>
      <c r="AK46" s="14"/>
      <c r="AL46" s="14"/>
      <c r="AM46" s="14"/>
    </row>
    <row r="47" spans="1:39" ht="15" customHeight="1" x14ac:dyDescent="0.15">
      <c r="A47" s="22" t="s">
        <v>30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</row>
    <row r="48" spans="1:39" ht="15" customHeight="1" x14ac:dyDescent="0.15">
      <c r="A48" s="22" t="s">
        <v>27</v>
      </c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</row>
    <row r="49" spans="1:39" ht="15" customHeight="1" x14ac:dyDescent="0.15">
      <c r="A49" s="22" t="s">
        <v>28</v>
      </c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</row>
    <row r="50" spans="1:39" ht="15" customHeight="1" x14ac:dyDescent="0.15">
      <c r="A50" s="18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</row>
  </sheetData>
  <mergeCells count="416">
    <mergeCell ref="A50:AM50"/>
    <mergeCell ref="AA3:AM3"/>
    <mergeCell ref="A47:AM47"/>
    <mergeCell ref="A48:AM48"/>
    <mergeCell ref="A49:AM49"/>
    <mergeCell ref="A4:E6"/>
    <mergeCell ref="F4:I6"/>
    <mergeCell ref="J4:S4"/>
    <mergeCell ref="T4:AM4"/>
    <mergeCell ref="J5:M6"/>
    <mergeCell ref="N5:P6"/>
    <mergeCell ref="Q5:S6"/>
    <mergeCell ref="T5:W6"/>
    <mergeCell ref="X5:AA6"/>
    <mergeCell ref="AB5:AE6"/>
    <mergeCell ref="AF5:AI6"/>
    <mergeCell ref="AJ5:AM6"/>
    <mergeCell ref="F7:I7"/>
    <mergeCell ref="J7:M7"/>
    <mergeCell ref="T7:W7"/>
    <mergeCell ref="X7:AA7"/>
    <mergeCell ref="AB7:AE7"/>
    <mergeCell ref="AF7:AI7"/>
    <mergeCell ref="AJ7:AM7"/>
    <mergeCell ref="N7:P7"/>
    <mergeCell ref="Q7:S7"/>
    <mergeCell ref="X8:AA8"/>
    <mergeCell ref="AB8:AE8"/>
    <mergeCell ref="AF8:AI8"/>
    <mergeCell ref="AJ8:AM8"/>
    <mergeCell ref="F9:I9"/>
    <mergeCell ref="J9:M9"/>
    <mergeCell ref="N9:P9"/>
    <mergeCell ref="Q9:S9"/>
    <mergeCell ref="T9:W9"/>
    <mergeCell ref="X9:AA9"/>
    <mergeCell ref="AB9:AE9"/>
    <mergeCell ref="AF9:AI9"/>
    <mergeCell ref="AJ9:AM9"/>
    <mergeCell ref="F8:I8"/>
    <mergeCell ref="J8:M8"/>
    <mergeCell ref="N8:P8"/>
    <mergeCell ref="Q8:S8"/>
    <mergeCell ref="T8:W8"/>
    <mergeCell ref="X10:AA10"/>
    <mergeCell ref="AB10:AE10"/>
    <mergeCell ref="AF10:AI10"/>
    <mergeCell ref="AJ10:AM10"/>
    <mergeCell ref="F11:I11"/>
    <mergeCell ref="J11:M11"/>
    <mergeCell ref="N11:P11"/>
    <mergeCell ref="Q11:S11"/>
    <mergeCell ref="T11:W11"/>
    <mergeCell ref="X11:AA11"/>
    <mergeCell ref="AB11:AE11"/>
    <mergeCell ref="AF11:AI11"/>
    <mergeCell ref="AJ11:AM11"/>
    <mergeCell ref="F10:I10"/>
    <mergeCell ref="J10:M10"/>
    <mergeCell ref="N10:P10"/>
    <mergeCell ref="Q10:S10"/>
    <mergeCell ref="T10:W10"/>
    <mergeCell ref="X12:AA12"/>
    <mergeCell ref="AB12:AE12"/>
    <mergeCell ref="AF12:AI12"/>
    <mergeCell ref="AJ12:AM12"/>
    <mergeCell ref="F13:I13"/>
    <mergeCell ref="J13:M13"/>
    <mergeCell ref="N13:P13"/>
    <mergeCell ref="Q13:S13"/>
    <mergeCell ref="T13:W13"/>
    <mergeCell ref="X13:AA13"/>
    <mergeCell ref="AB13:AE13"/>
    <mergeCell ref="AF13:AI13"/>
    <mergeCell ref="AJ13:AM13"/>
    <mergeCell ref="F12:I12"/>
    <mergeCell ref="J12:M12"/>
    <mergeCell ref="N12:P12"/>
    <mergeCell ref="Q12:S12"/>
    <mergeCell ref="T12:W12"/>
    <mergeCell ref="X14:AA14"/>
    <mergeCell ref="AB14:AE14"/>
    <mergeCell ref="AF14:AI14"/>
    <mergeCell ref="AJ14:AM14"/>
    <mergeCell ref="F15:I15"/>
    <mergeCell ref="J15:M15"/>
    <mergeCell ref="N15:P15"/>
    <mergeCell ref="Q15:S15"/>
    <mergeCell ref="T15:W15"/>
    <mergeCell ref="X15:AA15"/>
    <mergeCell ref="AB15:AE15"/>
    <mergeCell ref="AF15:AI15"/>
    <mergeCell ref="AJ15:AM15"/>
    <mergeCell ref="F14:I14"/>
    <mergeCell ref="J14:M14"/>
    <mergeCell ref="N14:P14"/>
    <mergeCell ref="Q14:S14"/>
    <mergeCell ref="T14:W14"/>
    <mergeCell ref="X16:AA16"/>
    <mergeCell ref="AB16:AE16"/>
    <mergeCell ref="AF16:AI16"/>
    <mergeCell ref="AJ16:AM16"/>
    <mergeCell ref="F17:I17"/>
    <mergeCell ref="J17:M17"/>
    <mergeCell ref="N17:P17"/>
    <mergeCell ref="Q17:S17"/>
    <mergeCell ref="T17:W17"/>
    <mergeCell ref="X17:AA17"/>
    <mergeCell ref="AB17:AE17"/>
    <mergeCell ref="AF17:AI17"/>
    <mergeCell ref="AJ17:AM17"/>
    <mergeCell ref="F16:I16"/>
    <mergeCell ref="J16:M16"/>
    <mergeCell ref="N16:P16"/>
    <mergeCell ref="Q16:S16"/>
    <mergeCell ref="T16:W16"/>
    <mergeCell ref="X18:AA18"/>
    <mergeCell ref="AB18:AE18"/>
    <mergeCell ref="AF18:AI18"/>
    <mergeCell ref="AJ18:AM18"/>
    <mergeCell ref="F19:I19"/>
    <mergeCell ref="J19:M19"/>
    <mergeCell ref="N19:P19"/>
    <mergeCell ref="Q19:S19"/>
    <mergeCell ref="T19:W19"/>
    <mergeCell ref="X19:AA19"/>
    <mergeCell ref="AB19:AE19"/>
    <mergeCell ref="AF19:AI19"/>
    <mergeCell ref="AJ19:AM19"/>
    <mergeCell ref="F18:I18"/>
    <mergeCell ref="J18:M18"/>
    <mergeCell ref="N18:P18"/>
    <mergeCell ref="Q18:S18"/>
    <mergeCell ref="T18:W18"/>
    <mergeCell ref="X20:AA20"/>
    <mergeCell ref="AB20:AE20"/>
    <mergeCell ref="AF20:AI20"/>
    <mergeCell ref="AJ20:AM20"/>
    <mergeCell ref="F21:I21"/>
    <mergeCell ref="J21:M21"/>
    <mergeCell ref="N21:P21"/>
    <mergeCell ref="Q21:S21"/>
    <mergeCell ref="T21:W21"/>
    <mergeCell ref="X21:AA21"/>
    <mergeCell ref="AB21:AE21"/>
    <mergeCell ref="AF21:AI21"/>
    <mergeCell ref="AJ21:AM21"/>
    <mergeCell ref="F20:I20"/>
    <mergeCell ref="J20:M20"/>
    <mergeCell ref="N20:P20"/>
    <mergeCell ref="Q20:S20"/>
    <mergeCell ref="T20:W20"/>
    <mergeCell ref="X22:AA22"/>
    <mergeCell ref="AB22:AE22"/>
    <mergeCell ref="AF22:AI22"/>
    <mergeCell ref="AJ22:AM22"/>
    <mergeCell ref="F23:I23"/>
    <mergeCell ref="J23:M23"/>
    <mergeCell ref="N23:P23"/>
    <mergeCell ref="Q23:S23"/>
    <mergeCell ref="T23:W23"/>
    <mergeCell ref="X23:AA23"/>
    <mergeCell ref="AB23:AE23"/>
    <mergeCell ref="AF23:AI23"/>
    <mergeCell ref="AJ23:AM23"/>
    <mergeCell ref="F22:I22"/>
    <mergeCell ref="J22:M22"/>
    <mergeCell ref="N22:P22"/>
    <mergeCell ref="Q22:S22"/>
    <mergeCell ref="T22:W22"/>
    <mergeCell ref="X24:AA24"/>
    <mergeCell ref="AB24:AE24"/>
    <mergeCell ref="AF24:AI24"/>
    <mergeCell ref="AJ24:AM24"/>
    <mergeCell ref="F25:I25"/>
    <mergeCell ref="J25:M25"/>
    <mergeCell ref="N25:P25"/>
    <mergeCell ref="Q25:S25"/>
    <mergeCell ref="T25:W25"/>
    <mergeCell ref="X25:AA25"/>
    <mergeCell ref="AB25:AE25"/>
    <mergeCell ref="AF25:AI25"/>
    <mergeCell ref="AJ25:AM25"/>
    <mergeCell ref="F24:I24"/>
    <mergeCell ref="J24:M24"/>
    <mergeCell ref="N24:P24"/>
    <mergeCell ref="Q24:S24"/>
    <mergeCell ref="T24:W24"/>
    <mergeCell ref="X26:AA26"/>
    <mergeCell ref="AB26:AE26"/>
    <mergeCell ref="AF26:AI26"/>
    <mergeCell ref="AJ26:AM26"/>
    <mergeCell ref="F27:I27"/>
    <mergeCell ref="J27:M27"/>
    <mergeCell ref="N27:P27"/>
    <mergeCell ref="Q27:S27"/>
    <mergeCell ref="T27:W27"/>
    <mergeCell ref="X27:AA27"/>
    <mergeCell ref="AB27:AE27"/>
    <mergeCell ref="AF27:AI27"/>
    <mergeCell ref="AJ27:AM27"/>
    <mergeCell ref="F26:I26"/>
    <mergeCell ref="J26:M26"/>
    <mergeCell ref="N26:P26"/>
    <mergeCell ref="Q26:S26"/>
    <mergeCell ref="T26:W26"/>
    <mergeCell ref="X28:AA28"/>
    <mergeCell ref="AB28:AE28"/>
    <mergeCell ref="AF28:AI28"/>
    <mergeCell ref="AJ28:AM28"/>
    <mergeCell ref="F29:I29"/>
    <mergeCell ref="J29:M29"/>
    <mergeCell ref="N29:P29"/>
    <mergeCell ref="Q29:S29"/>
    <mergeCell ref="T29:W29"/>
    <mergeCell ref="X29:AA29"/>
    <mergeCell ref="AB29:AE29"/>
    <mergeCell ref="AF29:AI29"/>
    <mergeCell ref="AJ29:AM29"/>
    <mergeCell ref="F28:I28"/>
    <mergeCell ref="J28:M28"/>
    <mergeCell ref="N28:P28"/>
    <mergeCell ref="Q28:S28"/>
    <mergeCell ref="T28:W28"/>
    <mergeCell ref="X30:AA30"/>
    <mergeCell ref="AB30:AE30"/>
    <mergeCell ref="AF30:AI30"/>
    <mergeCell ref="AJ30:AM30"/>
    <mergeCell ref="F31:I31"/>
    <mergeCell ref="J31:M31"/>
    <mergeCell ref="N31:P31"/>
    <mergeCell ref="Q31:S31"/>
    <mergeCell ref="T31:W31"/>
    <mergeCell ref="X31:AA31"/>
    <mergeCell ref="AB31:AE31"/>
    <mergeCell ref="AF31:AI31"/>
    <mergeCell ref="AJ31:AM31"/>
    <mergeCell ref="F30:I30"/>
    <mergeCell ref="J30:M30"/>
    <mergeCell ref="N30:P30"/>
    <mergeCell ref="Q30:S30"/>
    <mergeCell ref="T30:W30"/>
    <mergeCell ref="X32:AA32"/>
    <mergeCell ref="AB32:AE32"/>
    <mergeCell ref="AF32:AI32"/>
    <mergeCell ref="AJ32:AM32"/>
    <mergeCell ref="F33:I33"/>
    <mergeCell ref="J33:M33"/>
    <mergeCell ref="N33:P33"/>
    <mergeCell ref="Q33:S33"/>
    <mergeCell ref="T33:W33"/>
    <mergeCell ref="X33:AA33"/>
    <mergeCell ref="AB33:AE33"/>
    <mergeCell ref="AF33:AI33"/>
    <mergeCell ref="AJ33:AM33"/>
    <mergeCell ref="F32:I32"/>
    <mergeCell ref="J32:M32"/>
    <mergeCell ref="N32:P32"/>
    <mergeCell ref="Q32:S32"/>
    <mergeCell ref="T32:W32"/>
    <mergeCell ref="X34:AA34"/>
    <mergeCell ref="AB34:AE34"/>
    <mergeCell ref="AF34:AI34"/>
    <mergeCell ref="AJ34:AM34"/>
    <mergeCell ref="F35:I35"/>
    <mergeCell ref="J35:M35"/>
    <mergeCell ref="N35:P35"/>
    <mergeCell ref="Q35:S35"/>
    <mergeCell ref="T35:W35"/>
    <mergeCell ref="X35:AA35"/>
    <mergeCell ref="AB35:AE35"/>
    <mergeCell ref="AF35:AI35"/>
    <mergeCell ref="AJ35:AM35"/>
    <mergeCell ref="F34:I34"/>
    <mergeCell ref="J34:M34"/>
    <mergeCell ref="N34:P34"/>
    <mergeCell ref="Q34:S34"/>
    <mergeCell ref="T34:W34"/>
    <mergeCell ref="X36:AA36"/>
    <mergeCell ref="AB36:AE36"/>
    <mergeCell ref="AF36:AI36"/>
    <mergeCell ref="AJ36:AM36"/>
    <mergeCell ref="F37:I37"/>
    <mergeCell ref="J37:M37"/>
    <mergeCell ref="N37:P37"/>
    <mergeCell ref="Q37:S37"/>
    <mergeCell ref="T37:W37"/>
    <mergeCell ref="X37:AA37"/>
    <mergeCell ref="AB37:AE37"/>
    <mergeCell ref="AF37:AI37"/>
    <mergeCell ref="AJ37:AM37"/>
    <mergeCell ref="F36:I36"/>
    <mergeCell ref="J36:M36"/>
    <mergeCell ref="N36:P36"/>
    <mergeCell ref="Q36:S36"/>
    <mergeCell ref="T36:W36"/>
    <mergeCell ref="X38:AA38"/>
    <mergeCell ref="AB38:AE38"/>
    <mergeCell ref="AF38:AI38"/>
    <mergeCell ref="AJ38:AM38"/>
    <mergeCell ref="F39:I39"/>
    <mergeCell ref="J39:M39"/>
    <mergeCell ref="N39:P39"/>
    <mergeCell ref="Q39:S39"/>
    <mergeCell ref="T39:W39"/>
    <mergeCell ref="X39:AA39"/>
    <mergeCell ref="AB39:AE39"/>
    <mergeCell ref="AF39:AI39"/>
    <mergeCell ref="AJ39:AM39"/>
    <mergeCell ref="F38:I38"/>
    <mergeCell ref="J38:M38"/>
    <mergeCell ref="N38:P38"/>
    <mergeCell ref="Q38:S38"/>
    <mergeCell ref="T38:W38"/>
    <mergeCell ref="N42:P42"/>
    <mergeCell ref="Q42:S42"/>
    <mergeCell ref="T42:W42"/>
    <mergeCell ref="X40:AA40"/>
    <mergeCell ref="AB40:AE40"/>
    <mergeCell ref="AF40:AI40"/>
    <mergeCell ref="AJ40:AM40"/>
    <mergeCell ref="F41:I41"/>
    <mergeCell ref="J41:M41"/>
    <mergeCell ref="N41:P41"/>
    <mergeCell ref="Q41:S41"/>
    <mergeCell ref="T41:W41"/>
    <mergeCell ref="X41:AA41"/>
    <mergeCell ref="AB41:AE41"/>
    <mergeCell ref="AF41:AI41"/>
    <mergeCell ref="AJ41:AM41"/>
    <mergeCell ref="F40:I40"/>
    <mergeCell ref="J40:M40"/>
    <mergeCell ref="N40:P40"/>
    <mergeCell ref="Q40:S40"/>
    <mergeCell ref="T40:W40"/>
    <mergeCell ref="B18:D18"/>
    <mergeCell ref="B19:D19"/>
    <mergeCell ref="B20:E20"/>
    <mergeCell ref="F46:I46"/>
    <mergeCell ref="J46:M46"/>
    <mergeCell ref="N46:P46"/>
    <mergeCell ref="Q46:S46"/>
    <mergeCell ref="T46:W46"/>
    <mergeCell ref="X44:AA44"/>
    <mergeCell ref="F45:I45"/>
    <mergeCell ref="J45:M45"/>
    <mergeCell ref="N45:P45"/>
    <mergeCell ref="Q45:S45"/>
    <mergeCell ref="T45:W45"/>
    <mergeCell ref="X45:AA45"/>
    <mergeCell ref="F44:I44"/>
    <mergeCell ref="J44:M44"/>
    <mergeCell ref="N44:P44"/>
    <mergeCell ref="Q44:S44"/>
    <mergeCell ref="T44:W44"/>
    <mergeCell ref="X42:AA42"/>
    <mergeCell ref="F43:I43"/>
    <mergeCell ref="J43:M43"/>
    <mergeCell ref="N43:P43"/>
    <mergeCell ref="B8:D8"/>
    <mergeCell ref="B9:D9"/>
    <mergeCell ref="B11:E11"/>
    <mergeCell ref="B12:D12"/>
    <mergeCell ref="B13:D13"/>
    <mergeCell ref="B14:E14"/>
    <mergeCell ref="B15:D15"/>
    <mergeCell ref="B16:D16"/>
    <mergeCell ref="B17:E17"/>
    <mergeCell ref="B23:E23"/>
    <mergeCell ref="B24:D24"/>
    <mergeCell ref="B25:D25"/>
    <mergeCell ref="X46:AA46"/>
    <mergeCell ref="AB46:AE46"/>
    <mergeCell ref="AF46:AI46"/>
    <mergeCell ref="AJ46:AM46"/>
    <mergeCell ref="AB44:AE44"/>
    <mergeCell ref="AF44:AI44"/>
    <mergeCell ref="AJ44:AM44"/>
    <mergeCell ref="AB45:AE45"/>
    <mergeCell ref="AF45:AI45"/>
    <mergeCell ref="AJ45:AM45"/>
    <mergeCell ref="AB42:AE42"/>
    <mergeCell ref="AF42:AI42"/>
    <mergeCell ref="AJ42:AM42"/>
    <mergeCell ref="Q43:S43"/>
    <mergeCell ref="T43:W43"/>
    <mergeCell ref="X43:AA43"/>
    <mergeCell ref="AB43:AE43"/>
    <mergeCell ref="AF43:AI43"/>
    <mergeCell ref="AJ43:AM43"/>
    <mergeCell ref="F42:I42"/>
    <mergeCell ref="J42:M42"/>
    <mergeCell ref="A1:AM2"/>
    <mergeCell ref="B46:D46"/>
    <mergeCell ref="B41:E41"/>
    <mergeCell ref="B42:D42"/>
    <mergeCell ref="B43:D43"/>
    <mergeCell ref="B44:E44"/>
    <mergeCell ref="B45:D45"/>
    <mergeCell ref="B36:D36"/>
    <mergeCell ref="B37:D37"/>
    <mergeCell ref="B38:E38"/>
    <mergeCell ref="B39:D39"/>
    <mergeCell ref="B40:D40"/>
    <mergeCell ref="B31:D31"/>
    <mergeCell ref="B32:E32"/>
    <mergeCell ref="B33:D33"/>
    <mergeCell ref="B34:D34"/>
    <mergeCell ref="B35:E35"/>
    <mergeCell ref="B26:E26"/>
    <mergeCell ref="B27:D27"/>
    <mergeCell ref="B28:D28"/>
    <mergeCell ref="B29:E29"/>
    <mergeCell ref="B30:D30"/>
    <mergeCell ref="B21:D21"/>
    <mergeCell ref="B22:D22"/>
  </mergeCells>
  <phoneticPr fontId="2"/>
  <pageMargins left="0.7" right="0.7" top="0.75" bottom="0.75" header="0.3" footer="0.3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Ｂ-18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2019-03-26T06:51:04Z</dcterms:modified>
</cp:coreProperties>
</file>