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Ｆ-5-1" sheetId="1" r:id="rId1"/>
    <sheet name="Ｆ-5-2" sheetId="2" r:id="rId2"/>
    <sheet name="Ｆ-5-3" sheetId="3" r:id="rId3"/>
  </sheets>
  <calcPr calcId="145621"/>
</workbook>
</file>

<file path=xl/calcChain.xml><?xml version="1.0" encoding="utf-8"?>
<calcChain xmlns="http://schemas.openxmlformats.org/spreadsheetml/2006/main">
  <c r="AZ18" i="3" l="1"/>
  <c r="AZ12" i="3"/>
  <c r="AZ11" i="3"/>
  <c r="AZ10" i="3"/>
  <c r="AZ9" i="3"/>
  <c r="AZ8" i="3"/>
  <c r="AZ7" i="3"/>
  <c r="AZ6" i="3"/>
  <c r="AJ18" i="3"/>
  <c r="AJ6" i="3" s="1"/>
  <c r="AF18" i="3"/>
  <c r="AJ12" i="3"/>
  <c r="AF12" i="3"/>
  <c r="AJ11" i="3"/>
  <c r="AF11" i="3"/>
  <c r="AJ10" i="3"/>
  <c r="AF10" i="3"/>
  <c r="AJ9" i="3"/>
  <c r="AF9" i="3"/>
  <c r="AJ8" i="3"/>
  <c r="AF8" i="3"/>
  <c r="AJ7" i="3"/>
  <c r="AF7" i="3"/>
  <c r="AF6" i="3"/>
  <c r="V18" i="3"/>
  <c r="V12" i="3"/>
  <c r="V6" i="3" s="1"/>
  <c r="V11" i="3"/>
  <c r="V10" i="3"/>
  <c r="V9" i="3"/>
  <c r="V8" i="3"/>
  <c r="V7" i="3"/>
  <c r="P18" i="3"/>
  <c r="L18" i="3"/>
  <c r="L6" i="3" s="1"/>
  <c r="P12" i="3"/>
  <c r="L12" i="3"/>
  <c r="P11" i="3"/>
  <c r="L11" i="3"/>
  <c r="P10" i="3"/>
  <c r="L10" i="3"/>
  <c r="P9" i="3"/>
  <c r="L9" i="3"/>
  <c r="P8" i="3"/>
  <c r="L8" i="3"/>
  <c r="P7" i="3"/>
  <c r="L7" i="3"/>
  <c r="P6" i="3"/>
  <c r="AG6" i="2" l="1"/>
  <c r="AB6" i="2"/>
  <c r="W6" i="2"/>
  <c r="R6" i="2"/>
  <c r="M6" i="2"/>
  <c r="H6" i="2"/>
  <c r="AH11" i="1" l="1"/>
  <c r="AB11" i="1"/>
  <c r="V11" i="1"/>
  <c r="P11" i="1"/>
  <c r="J11" i="1"/>
  <c r="AH8" i="1"/>
  <c r="AB8" i="1"/>
  <c r="V8" i="1"/>
  <c r="P8" i="1"/>
  <c r="J8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<sst xmlns="http://schemas.openxmlformats.org/spreadsheetml/2006/main" count="80" uniqueCount="40">
  <si>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</si>
  <si>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区　　　分</t>
    <rPh sb="0" eb="1">
      <t>ク</t>
    </rPh>
    <rPh sb="4" eb="5">
      <t>ブン</t>
    </rPh>
    <phoneticPr fontId="3"/>
  </si>
  <si>
    <t>棟数</t>
    <rPh sb="0" eb="1">
      <t>ムネ</t>
    </rPh>
    <rPh sb="1" eb="2">
      <t>スウ</t>
    </rPh>
    <phoneticPr fontId="3"/>
  </si>
  <si>
    <t>木造</t>
    <rPh sb="0" eb="2">
      <t>モクゾウ</t>
    </rPh>
    <phoneticPr fontId="3"/>
  </si>
  <si>
    <t>木造以外</t>
    <rPh sb="0" eb="2">
      <t>モクゾウ</t>
    </rPh>
    <rPh sb="2" eb="4">
      <t>イガイ</t>
    </rPh>
    <phoneticPr fontId="3"/>
  </si>
  <si>
    <t>床面積（㎡）</t>
    <rPh sb="0" eb="3">
      <t>ユカメンセキ</t>
    </rPh>
    <phoneticPr fontId="3"/>
  </si>
  <si>
    <t>1㎡当たり価格（円）</t>
    <rPh sb="2" eb="3">
      <t>ア</t>
    </rPh>
    <rPh sb="5" eb="7">
      <t>カカク</t>
    </rPh>
    <rPh sb="8" eb="9">
      <t>エン</t>
    </rPh>
    <phoneticPr fontId="3"/>
  </si>
  <si>
    <t>資料 : 総務部資産税課</t>
    <rPh sb="0" eb="2">
      <t>シリョウ</t>
    </rPh>
    <rPh sb="5" eb="7">
      <t>ソウム</t>
    </rPh>
    <rPh sb="7" eb="8">
      <t>ブ</t>
    </rPh>
    <rPh sb="8" eb="11">
      <t>シサンゼイ</t>
    </rPh>
    <rPh sb="11" eb="12">
      <t>カ</t>
    </rPh>
    <phoneticPr fontId="3"/>
  </si>
  <si>
    <t>法定価格（千円）</t>
    <rPh sb="0" eb="2">
      <t>ホウテイ</t>
    </rPh>
    <rPh sb="2" eb="4">
      <t>カカク</t>
    </rPh>
    <rPh sb="5" eb="7">
      <t>センエン</t>
    </rPh>
    <phoneticPr fontId="3"/>
  </si>
  <si>
    <t>　注１）法定価格とは、各年1月1日現在で固定資産課税台帳に登録されている価格の合計額である。</t>
    <rPh sb="1" eb="2">
      <t>チュウ</t>
    </rPh>
    <rPh sb="4" eb="6">
      <t>ホウテイ</t>
    </rPh>
    <rPh sb="6" eb="8">
      <t>カカク</t>
    </rPh>
    <rPh sb="11" eb="12">
      <t>カク</t>
    </rPh>
    <rPh sb="12" eb="13">
      <t>ネン</t>
    </rPh>
    <rPh sb="14" eb="15">
      <t>ガツ</t>
    </rPh>
    <rPh sb="16" eb="19">
      <t>ニチゲンザイ</t>
    </rPh>
    <rPh sb="20" eb="22">
      <t>コテイ</t>
    </rPh>
    <rPh sb="22" eb="24">
      <t>シサン</t>
    </rPh>
    <rPh sb="24" eb="26">
      <t>カゼイ</t>
    </rPh>
    <rPh sb="26" eb="28">
      <t>ダイチョウ</t>
    </rPh>
    <rPh sb="29" eb="31">
      <t>トウロク</t>
    </rPh>
    <rPh sb="36" eb="38">
      <t>カカク</t>
    </rPh>
    <rPh sb="39" eb="41">
      <t>ゴウケイ</t>
    </rPh>
    <rPh sb="41" eb="42">
      <t>ガク</t>
    </rPh>
    <phoneticPr fontId="3"/>
  </si>
  <si>
    <t>　　２）免税点未満を含む。</t>
    <rPh sb="4" eb="6">
      <t>メンゼイ</t>
    </rPh>
    <rPh sb="6" eb="7">
      <t>テン</t>
    </rPh>
    <rPh sb="7" eb="9">
      <t>ミマン</t>
    </rPh>
    <rPh sb="10" eb="11">
      <t>フク</t>
    </rPh>
    <phoneticPr fontId="3"/>
  </si>
  <si>
    <t>棟数</t>
    <rPh sb="0" eb="1">
      <t>ムネ</t>
    </rPh>
    <rPh sb="1" eb="2">
      <t>スウ</t>
    </rPh>
    <phoneticPr fontId="1"/>
  </si>
  <si>
    <t>床面積（㎡）</t>
    <rPh sb="0" eb="3">
      <t>ユカメンセキ</t>
    </rPh>
    <phoneticPr fontId="1"/>
  </si>
  <si>
    <t>各年1月1日現在</t>
    <rPh sb="0" eb="1">
      <t>カク</t>
    </rPh>
    <rPh sb="1" eb="2">
      <t>ネン</t>
    </rPh>
    <rPh sb="3" eb="4">
      <t>ガツ</t>
    </rPh>
    <rPh sb="5" eb="8">
      <t>ニチゲンザイ</t>
    </rPh>
    <phoneticPr fontId="1"/>
  </si>
  <si>
    <t>区　　　分</t>
    <rPh sb="0" eb="1">
      <t>ク</t>
    </rPh>
    <rPh sb="4" eb="5">
      <t>ブン</t>
    </rPh>
    <phoneticPr fontId="1"/>
  </si>
  <si>
    <t>総　　数</t>
    <rPh sb="0" eb="1">
      <t>フサ</t>
    </rPh>
    <rPh sb="3" eb="4">
      <t>スウ</t>
    </rPh>
    <phoneticPr fontId="1"/>
  </si>
  <si>
    <t>専用住宅</t>
    <rPh sb="0" eb="2">
      <t>センヨウ</t>
    </rPh>
    <rPh sb="2" eb="4">
      <t>ジュウタク</t>
    </rPh>
    <phoneticPr fontId="1"/>
  </si>
  <si>
    <t>共同住宅･寄宿舎</t>
    <rPh sb="0" eb="2">
      <t>キョウドウ</t>
    </rPh>
    <rPh sb="2" eb="4">
      <t>ジュウタク</t>
    </rPh>
    <rPh sb="5" eb="8">
      <t>キシュクシャ</t>
    </rPh>
    <phoneticPr fontId="1"/>
  </si>
  <si>
    <t>併用住宅</t>
    <rPh sb="0" eb="2">
      <t>ヘイヨウ</t>
    </rPh>
    <rPh sb="2" eb="4">
      <t>ジュウタク</t>
    </rPh>
    <phoneticPr fontId="1"/>
  </si>
  <si>
    <t>農家住宅</t>
    <rPh sb="0" eb="2">
      <t>ノウカ</t>
    </rPh>
    <rPh sb="2" eb="4">
      <t>ジュウタク</t>
    </rPh>
    <phoneticPr fontId="1"/>
  </si>
  <si>
    <t>旅館･料亭･ホテル</t>
    <rPh sb="0" eb="2">
      <t>リョカン</t>
    </rPh>
    <rPh sb="3" eb="5">
      <t>リョウテイ</t>
    </rPh>
    <phoneticPr fontId="1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</si>
  <si>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1"/>
  </si>
  <si>
    <t>劇場･病院</t>
    <rPh sb="0" eb="2">
      <t>ゲキジョウ</t>
    </rPh>
    <rPh sb="3" eb="5">
      <t>ビョウイン</t>
    </rPh>
    <phoneticPr fontId="1"/>
  </si>
  <si>
    <t>公衆浴場</t>
    <rPh sb="0" eb="2">
      <t>コウシュウ</t>
    </rPh>
    <rPh sb="2" eb="4">
      <t>ヨクジョウ</t>
    </rPh>
    <phoneticPr fontId="1"/>
  </si>
  <si>
    <t>工場･倉庫</t>
    <rPh sb="0" eb="2">
      <t>コウジョウ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</si>
  <si>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</si>
  <si>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ヤ</t>
    </rPh>
    <phoneticPr fontId="1"/>
  </si>
  <si>
    <t>鉄骨造</t>
    <rPh sb="0" eb="2">
      <t>テッコツ</t>
    </rPh>
    <rPh sb="2" eb="3">
      <t>ゾウ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</si>
  <si>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</si>
  <si>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</si>
  <si>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</si>
  <si>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れんが造・コンクリート造</t>
    <rPh sb="3" eb="4">
      <t>ゾウ</t>
    </rPh>
    <rPh sb="11" eb="12">
      <t>ゾウ</t>
    </rPh>
    <phoneticPr fontId="1"/>
  </si>
  <si>
    <t>住宅･アパート</t>
    <rPh sb="0" eb="2">
      <t>ジュウタク</t>
    </rPh>
    <phoneticPr fontId="1"/>
  </si>
  <si>
    <t>その他</t>
    <rPh sb="2" eb="3">
      <t>タ</t>
    </rPh>
    <phoneticPr fontId="1"/>
  </si>
  <si>
    <t>F－５　家屋の状況</t>
    <rPh sb="4" eb="6">
      <t>カオク</t>
    </rPh>
    <rPh sb="7" eb="9">
      <t>ジョウキョウ</t>
    </rPh>
    <phoneticPr fontId="1"/>
  </si>
  <si>
    <t>Ｆ - ５　家屋の状況</t>
    <rPh sb="6" eb="8">
      <t>カオク</t>
    </rPh>
    <rPh sb="9" eb="11">
      <t>ジョウキョウ</t>
    </rPh>
    <phoneticPr fontId="1"/>
  </si>
  <si>
    <t>（１） 総括</t>
    <rPh sb="4" eb="6">
      <t>ソウカツ</t>
    </rPh>
    <phoneticPr fontId="3"/>
  </si>
  <si>
    <t>（２） 木造家屋</t>
    <rPh sb="4" eb="6">
      <t>モクゾウ</t>
    </rPh>
    <rPh sb="6" eb="8">
      <t>カオク</t>
    </rPh>
    <phoneticPr fontId="3"/>
  </si>
  <si>
    <t>（3） 木造以外の家屋</t>
    <rPh sb="4" eb="6">
      <t>モクゾウ</t>
    </rPh>
    <rPh sb="6" eb="8">
      <t>イガイ</t>
    </rPh>
    <rPh sb="9" eb="11">
      <t>カオク</t>
    </rPh>
    <phoneticPr fontId="3"/>
  </si>
  <si>
    <t>平成26年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</si>
</sst>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.5"/>
      <color theme="1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left" shrinkToFit="1"/>
    </xf>
    <xf numFmtId="3" fontId="0" fillId="0" borderId="0" xfId="0" applyNumberFormat="1"/>
    <xf numFmtId="0" fontId="6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41" fontId="15" fillId="0" borderId="9" xfId="1" applyNumberFormat="1" applyFont="1" applyBorder="1" applyAlignment="1">
      <alignment vertical="center"/>
    </xf>
    <xf numFmtId="41" fontId="15" fillId="0" borderId="0" xfId="1" applyNumberFormat="1" applyFont="1" applyBorder="1" applyAlignment="1"/>
    <xf numFmtId="41" fontId="15" fillId="0" borderId="1" xfId="1" applyNumberFormat="1" applyFont="1" applyBorder="1" applyAlignment="1"/>
    <xf numFmtId="0" fontId="8" fillId="0" borderId="10" xfId="0" applyFont="1" applyBorder="1" applyAlignment="1">
      <alignment horizontal="center" vertical="center" shrinkToFit="1"/>
    </xf>
    <xf numFmtId="41" fontId="16" fillId="0" borderId="0" xfId="1" applyNumberFormat="1" applyFont="1" applyBorder="1" applyAlignment="1">
      <alignment vertical="center"/>
    </xf>
    <xf numFmtId="41" fontId="15" fillId="0" borderId="0" xfId="0" applyNumberFormat="1" applyFont="1"/>
    <xf numFmtId="41" fontId="15" fillId="0" borderId="1" xfId="0" applyNumberFormat="1" applyFont="1" applyBorder="1"/>
    <xf numFmtId="38" fontId="12" fillId="0" borderId="0" xfId="1" applyFont="1" applyBorder="1" applyAlignment="1"/>
    <xf numFmtId="3" fontId="12" fillId="0" borderId="0" xfId="0" applyNumberFormat="1" applyFont="1" applyBorder="1"/>
    <xf numFmtId="38" fontId="12" fillId="0" borderId="1" xfId="1" applyFont="1" applyBorder="1" applyAlignment="1"/>
    <xf numFmtId="3" fontId="12" fillId="0" borderId="1" xfId="0" applyNumberFormat="1" applyFont="1" applyBorder="1"/>
    <xf numFmtId="3" fontId="13" fillId="0" borderId="0" xfId="0" applyNumberFormat="1" applyFont="1"/>
    <xf numFmtId="38" fontId="13" fillId="0" borderId="0" xfId="1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9" fillId="0" borderId="1" xfId="0" applyFont="1" applyBorder="1" applyAlignment="1"/>
    <xf numFmtId="0" fontId="10" fillId="0" borderId="1" xfId="0" applyFont="1" applyBorder="1" applyAlignment="1"/>
    <xf numFmtId="41" fontId="15" fillId="0" borderId="1" xfId="0" applyNumberFormat="1" applyFont="1" applyBorder="1"/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41" fontId="16" fillId="0" borderId="9" xfId="1" applyNumberFormat="1" applyFont="1" applyBorder="1" applyAlignment="1">
      <alignment vertical="center"/>
    </xf>
    <xf numFmtId="41" fontId="15" fillId="0" borderId="0" xfId="0" applyNumberFormat="1" applyFont="1"/>
    <xf numFmtId="41" fontId="15" fillId="0" borderId="0" xfId="1" applyNumberFormat="1" applyFont="1" applyBorder="1" applyAlignment="1"/>
    <xf numFmtId="0" fontId="4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1" fontId="15" fillId="0" borderId="1" xfId="1" applyNumberFormat="1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41" fontId="15" fillId="0" borderId="9" xfId="1" applyNumberFormat="1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41" fontId="16" fillId="0" borderId="0" xfId="1" applyNumberFormat="1" applyFont="1" applyBorder="1" applyAlignment="1"/>
    <xf numFmtId="41" fontId="16" fillId="0" borderId="0" xfId="0" applyNumberFormat="1" applyFont="1"/>
    <xf numFmtId="0" fontId="4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6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40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40" ht="15" thickBot="1" x14ac:dyDescent="0.2">
      <c r="A3" s="36" t="s">
        <v>36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7" t="s">
        <v>0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40" x14ac:dyDescent="0.15">
      <c r="A4" s="31" t="s">
        <v>1</v>
      </c>
      <c r="B4" s="31"/>
      <c r="C4" s="31"/>
      <c r="D4" s="31"/>
      <c r="E4" s="31"/>
      <c r="F4" s="31"/>
      <c r="G4" s="31"/>
      <c r="H4" s="31"/>
      <c r="I4" s="32"/>
      <c r="J4" s="31" t="s">
        <v>39</v>
      </c>
      <c r="K4" s="31"/>
      <c r="L4" s="31"/>
      <c r="M4" s="31"/>
      <c r="N4" s="31"/>
      <c r="O4" s="32"/>
      <c r="P4" s="31">
        <v>27</v>
      </c>
      <c r="Q4" s="31"/>
      <c r="R4" s="31"/>
      <c r="S4" s="31"/>
      <c r="T4" s="31"/>
      <c r="U4" s="32"/>
      <c r="V4" s="31">
        <v>28</v>
      </c>
      <c r="W4" s="31"/>
      <c r="X4" s="31"/>
      <c r="Y4" s="31"/>
      <c r="Z4" s="31"/>
      <c r="AA4" s="32"/>
      <c r="AB4" s="31">
        <v>29</v>
      </c>
      <c r="AC4" s="31"/>
      <c r="AD4" s="31"/>
      <c r="AE4" s="31"/>
      <c r="AF4" s="31"/>
      <c r="AG4" s="31"/>
      <c r="AH4" s="33">
        <v>30</v>
      </c>
      <c r="AI4" s="31"/>
      <c r="AJ4" s="31"/>
      <c r="AK4" s="31"/>
      <c r="AL4" s="31"/>
      <c r="AM4" s="31"/>
    </row>
    <row r="5" spans="1:40" ht="15" customHeight="1" x14ac:dyDescent="0.15">
      <c r="A5" s="2" t="s">
        <v>2</v>
      </c>
      <c r="B5" s="2"/>
      <c r="C5" s="2"/>
      <c r="D5" s="2"/>
      <c r="E5" s="2"/>
      <c r="F5" s="2"/>
      <c r="G5" s="2"/>
      <c r="H5" s="2"/>
      <c r="I5" s="4"/>
      <c r="J5" s="19">
        <f t="shared" ref="J5" si="0">+J6+J7</f>
        <v>134897</v>
      </c>
      <c r="K5" s="19"/>
      <c r="L5" s="19"/>
      <c r="M5" s="19"/>
      <c r="N5" s="19"/>
      <c r="O5" s="19"/>
      <c r="P5" s="19">
        <f t="shared" ref="P5" si="1">+P6+P7</f>
        <v>135587</v>
      </c>
      <c r="Q5" s="19"/>
      <c r="R5" s="19"/>
      <c r="S5" s="19"/>
      <c r="T5" s="19"/>
      <c r="U5" s="19"/>
      <c r="V5" s="19">
        <f t="shared" ref="V5" si="2">+V6+V7</f>
        <v>136020</v>
      </c>
      <c r="W5" s="19"/>
      <c r="X5" s="19"/>
      <c r="Y5" s="19"/>
      <c r="Z5" s="19"/>
      <c r="AA5" s="19"/>
      <c r="AB5" s="24">
        <f>+AB6+AB7</f>
        <v>137222</v>
      </c>
      <c r="AC5" s="24"/>
      <c r="AD5" s="24"/>
      <c r="AE5" s="24"/>
      <c r="AF5" s="24"/>
      <c r="AG5" s="24"/>
      <c r="AH5" s="24">
        <f>+AH6+AH7</f>
        <v>137746</v>
      </c>
      <c r="AI5" s="24"/>
      <c r="AJ5" s="24"/>
      <c r="AK5" s="24"/>
      <c r="AL5" s="24"/>
      <c r="AM5" s="24"/>
    </row>
    <row r="6" spans="1:40" ht="15" customHeight="1" x14ac:dyDescent="0.15">
      <c r="A6" s="2"/>
      <c r="B6" s="2" t="s">
        <v>3</v>
      </c>
      <c r="C6" s="2"/>
      <c r="D6" s="2"/>
      <c r="E6" s="2"/>
      <c r="F6" s="2"/>
      <c r="G6" s="2"/>
      <c r="H6" s="2"/>
      <c r="I6" s="5"/>
      <c r="J6" s="19">
        <v>98430</v>
      </c>
      <c r="K6" s="19"/>
      <c r="L6" s="19"/>
      <c r="M6" s="19"/>
      <c r="N6" s="19"/>
      <c r="O6" s="19"/>
      <c r="P6" s="19">
        <v>98994</v>
      </c>
      <c r="Q6" s="19"/>
      <c r="R6" s="19"/>
      <c r="S6" s="19"/>
      <c r="T6" s="19"/>
      <c r="U6" s="19"/>
      <c r="V6" s="19">
        <v>99328</v>
      </c>
      <c r="W6" s="19"/>
      <c r="X6" s="19"/>
      <c r="Y6" s="19"/>
      <c r="Z6" s="19"/>
      <c r="AA6" s="19"/>
      <c r="AB6" s="23">
        <v>100210</v>
      </c>
      <c r="AC6" s="23"/>
      <c r="AD6" s="23"/>
      <c r="AE6" s="23"/>
      <c r="AF6" s="23"/>
      <c r="AG6" s="23"/>
      <c r="AH6" s="23">
        <v>100528</v>
      </c>
      <c r="AI6" s="23"/>
      <c r="AJ6" s="23"/>
      <c r="AK6" s="23"/>
      <c r="AL6" s="23"/>
      <c r="AM6" s="23"/>
    </row>
    <row r="7" spans="1:40" ht="15" customHeight="1" x14ac:dyDescent="0.15">
      <c r="A7" s="2"/>
      <c r="B7" s="2" t="s">
        <v>4</v>
      </c>
      <c r="C7" s="2"/>
      <c r="D7" s="2"/>
      <c r="E7" s="2"/>
      <c r="F7" s="2"/>
      <c r="G7" s="2"/>
      <c r="H7" s="2"/>
      <c r="I7" s="5"/>
      <c r="J7" s="19">
        <v>36467</v>
      </c>
      <c r="K7" s="19"/>
      <c r="L7" s="19"/>
      <c r="M7" s="19"/>
      <c r="N7" s="19"/>
      <c r="O7" s="19"/>
      <c r="P7" s="19">
        <v>36593</v>
      </c>
      <c r="Q7" s="19"/>
      <c r="R7" s="19"/>
      <c r="S7" s="19"/>
      <c r="T7" s="19"/>
      <c r="U7" s="19"/>
      <c r="V7" s="19">
        <v>36692</v>
      </c>
      <c r="W7" s="19"/>
      <c r="X7" s="19"/>
      <c r="Y7" s="19"/>
      <c r="Z7" s="19"/>
      <c r="AA7" s="19"/>
      <c r="AB7" s="23">
        <v>37012</v>
      </c>
      <c r="AC7" s="23"/>
      <c r="AD7" s="23"/>
      <c r="AE7" s="23"/>
      <c r="AF7" s="23"/>
      <c r="AG7" s="23"/>
      <c r="AH7" s="23">
        <v>37218</v>
      </c>
      <c r="AI7" s="23"/>
      <c r="AJ7" s="23"/>
      <c r="AK7" s="23"/>
      <c r="AL7" s="23"/>
      <c r="AM7" s="23"/>
    </row>
    <row r="8" spans="1:40" ht="15" customHeight="1" x14ac:dyDescent="0.15">
      <c r="A8" s="2" t="s">
        <v>5</v>
      </c>
      <c r="B8" s="2"/>
      <c r="C8" s="2"/>
      <c r="D8" s="2"/>
      <c r="E8" s="2"/>
      <c r="F8" s="2"/>
      <c r="G8" s="2"/>
      <c r="H8" s="2"/>
      <c r="I8" s="5"/>
      <c r="J8" s="19">
        <f t="shared" ref="J8" si="3">+J9+J10</f>
        <v>19976863</v>
      </c>
      <c r="K8" s="19"/>
      <c r="L8" s="19"/>
      <c r="M8" s="19"/>
      <c r="N8" s="19"/>
      <c r="O8" s="19"/>
      <c r="P8" s="19">
        <f t="shared" ref="P8" si="4">+P9+P10</f>
        <v>20141511</v>
      </c>
      <c r="Q8" s="19"/>
      <c r="R8" s="19"/>
      <c r="S8" s="19"/>
      <c r="T8" s="19"/>
      <c r="U8" s="19"/>
      <c r="V8" s="19">
        <f t="shared" ref="V8" si="5">+V9+V10</f>
        <v>20292098</v>
      </c>
      <c r="W8" s="19"/>
      <c r="X8" s="19"/>
      <c r="Y8" s="19"/>
      <c r="Z8" s="19"/>
      <c r="AA8" s="19"/>
      <c r="AB8" s="24">
        <f>+AB9+AB10</f>
        <v>20377714</v>
      </c>
      <c r="AC8" s="24"/>
      <c r="AD8" s="24"/>
      <c r="AE8" s="24"/>
      <c r="AF8" s="24"/>
      <c r="AG8" s="24"/>
      <c r="AH8" s="24">
        <f>+AH9+AH10</f>
        <v>20516679</v>
      </c>
      <c r="AI8" s="24"/>
      <c r="AJ8" s="24"/>
      <c r="AK8" s="24"/>
      <c r="AL8" s="24"/>
      <c r="AM8" s="24"/>
    </row>
    <row r="9" spans="1:40" ht="15" customHeight="1" x14ac:dyDescent="0.15">
      <c r="A9" s="2"/>
      <c r="B9" s="2" t="s">
        <v>3</v>
      </c>
      <c r="C9" s="2"/>
      <c r="D9" s="2"/>
      <c r="E9" s="2"/>
      <c r="F9" s="2"/>
      <c r="G9" s="2"/>
      <c r="H9" s="2"/>
      <c r="I9" s="5"/>
      <c r="J9" s="19">
        <v>9860631</v>
      </c>
      <c r="K9" s="19"/>
      <c r="L9" s="19"/>
      <c r="M9" s="19"/>
      <c r="N9" s="19"/>
      <c r="O9" s="19"/>
      <c r="P9" s="19">
        <v>9964896</v>
      </c>
      <c r="Q9" s="19"/>
      <c r="R9" s="19"/>
      <c r="S9" s="19"/>
      <c r="T9" s="19"/>
      <c r="U9" s="19"/>
      <c r="V9" s="19">
        <v>10044806</v>
      </c>
      <c r="W9" s="19"/>
      <c r="X9" s="19"/>
      <c r="Y9" s="19"/>
      <c r="Z9" s="19"/>
      <c r="AA9" s="19"/>
      <c r="AB9" s="23">
        <v>10124258</v>
      </c>
      <c r="AC9" s="23"/>
      <c r="AD9" s="23"/>
      <c r="AE9" s="23"/>
      <c r="AF9" s="23"/>
      <c r="AG9" s="23"/>
      <c r="AH9" s="23">
        <v>10195609</v>
      </c>
      <c r="AI9" s="23"/>
      <c r="AJ9" s="23"/>
      <c r="AK9" s="23"/>
      <c r="AL9" s="23"/>
      <c r="AM9" s="23"/>
    </row>
    <row r="10" spans="1:40" ht="15" customHeight="1" x14ac:dyDescent="0.15">
      <c r="A10" s="2"/>
      <c r="B10" s="2" t="s">
        <v>4</v>
      </c>
      <c r="C10" s="2"/>
      <c r="D10" s="2"/>
      <c r="E10" s="2"/>
      <c r="F10" s="2"/>
      <c r="G10" s="2"/>
      <c r="H10" s="2"/>
      <c r="I10" s="5"/>
      <c r="J10" s="19">
        <v>10116232</v>
      </c>
      <c r="K10" s="19"/>
      <c r="L10" s="19"/>
      <c r="M10" s="19"/>
      <c r="N10" s="19"/>
      <c r="O10" s="19"/>
      <c r="P10" s="19">
        <v>10176615</v>
      </c>
      <c r="Q10" s="19"/>
      <c r="R10" s="19"/>
      <c r="S10" s="19"/>
      <c r="T10" s="19"/>
      <c r="U10" s="19"/>
      <c r="V10" s="19">
        <v>10247292</v>
      </c>
      <c r="W10" s="19"/>
      <c r="X10" s="19"/>
      <c r="Y10" s="19"/>
      <c r="Z10" s="19"/>
      <c r="AA10" s="19"/>
      <c r="AB10" s="23">
        <v>10253456</v>
      </c>
      <c r="AC10" s="23"/>
      <c r="AD10" s="23"/>
      <c r="AE10" s="23"/>
      <c r="AF10" s="23"/>
      <c r="AG10" s="23"/>
      <c r="AH10" s="23">
        <v>10321070</v>
      </c>
      <c r="AI10" s="23"/>
      <c r="AJ10" s="23"/>
      <c r="AK10" s="23"/>
      <c r="AL10" s="23"/>
      <c r="AM10" s="23"/>
      <c r="AN10" s="8"/>
    </row>
    <row r="11" spans="1:40" ht="15" customHeight="1" x14ac:dyDescent="0.15">
      <c r="A11" s="2" t="s">
        <v>8</v>
      </c>
      <c r="B11" s="2"/>
      <c r="C11" s="2"/>
      <c r="D11" s="2"/>
      <c r="E11" s="2"/>
      <c r="F11" s="2"/>
      <c r="G11" s="2"/>
      <c r="H11" s="2"/>
      <c r="I11" s="5"/>
      <c r="J11" s="19">
        <f t="shared" ref="J11" si="6">+J12+J13</f>
        <v>683068228</v>
      </c>
      <c r="K11" s="19"/>
      <c r="L11" s="19"/>
      <c r="M11" s="19"/>
      <c r="N11" s="19"/>
      <c r="O11" s="19"/>
      <c r="P11" s="19">
        <f t="shared" ref="P11" si="7">+P12+P13</f>
        <v>668522140</v>
      </c>
      <c r="Q11" s="19"/>
      <c r="R11" s="19"/>
      <c r="S11" s="19"/>
      <c r="T11" s="19"/>
      <c r="U11" s="19"/>
      <c r="V11" s="19">
        <f t="shared" ref="V11" si="8">+V12+V13</f>
        <v>685934270</v>
      </c>
      <c r="W11" s="19"/>
      <c r="X11" s="19"/>
      <c r="Y11" s="19"/>
      <c r="Z11" s="19"/>
      <c r="AA11" s="19"/>
      <c r="AB11" s="24">
        <f>+AB12+AB13</f>
        <v>700270524</v>
      </c>
      <c r="AC11" s="24"/>
      <c r="AD11" s="24"/>
      <c r="AE11" s="24"/>
      <c r="AF11" s="24"/>
      <c r="AG11" s="24"/>
      <c r="AH11" s="24">
        <f>+AH12+AH13</f>
        <v>687176417</v>
      </c>
      <c r="AI11" s="24"/>
      <c r="AJ11" s="24"/>
      <c r="AK11" s="24"/>
      <c r="AL11" s="24"/>
      <c r="AM11" s="24"/>
    </row>
    <row r="12" spans="1:40" ht="15" customHeight="1" x14ac:dyDescent="0.15">
      <c r="A12" s="2"/>
      <c r="B12" s="2" t="s">
        <v>3</v>
      </c>
      <c r="C12" s="2"/>
      <c r="D12" s="2"/>
      <c r="E12" s="2"/>
      <c r="F12" s="2"/>
      <c r="G12" s="2"/>
      <c r="H12" s="2"/>
      <c r="I12" s="5"/>
      <c r="J12" s="19">
        <v>214005588</v>
      </c>
      <c r="K12" s="19"/>
      <c r="L12" s="19"/>
      <c r="M12" s="19"/>
      <c r="N12" s="19"/>
      <c r="O12" s="19"/>
      <c r="P12" s="19">
        <v>208967302</v>
      </c>
      <c r="Q12" s="19"/>
      <c r="R12" s="19"/>
      <c r="S12" s="19"/>
      <c r="T12" s="19"/>
      <c r="U12" s="19"/>
      <c r="V12" s="19">
        <v>217200657</v>
      </c>
      <c r="W12" s="19"/>
      <c r="X12" s="19"/>
      <c r="Y12" s="19"/>
      <c r="Z12" s="19"/>
      <c r="AA12" s="19"/>
      <c r="AB12" s="23">
        <v>225016212</v>
      </c>
      <c r="AC12" s="23"/>
      <c r="AD12" s="23"/>
      <c r="AE12" s="23"/>
      <c r="AF12" s="23"/>
      <c r="AG12" s="23"/>
      <c r="AH12" s="23">
        <v>218037860</v>
      </c>
      <c r="AI12" s="23"/>
      <c r="AJ12" s="23"/>
      <c r="AK12" s="23"/>
      <c r="AL12" s="23"/>
      <c r="AM12" s="23"/>
      <c r="AN12" s="8"/>
    </row>
    <row r="13" spans="1:40" ht="15" customHeight="1" x14ac:dyDescent="0.15">
      <c r="A13" s="2"/>
      <c r="B13" s="2" t="s">
        <v>4</v>
      </c>
      <c r="C13" s="2"/>
      <c r="D13" s="2"/>
      <c r="E13" s="2"/>
      <c r="F13" s="2"/>
      <c r="G13" s="2"/>
      <c r="H13" s="2"/>
      <c r="I13" s="5"/>
      <c r="J13" s="19">
        <v>469062640</v>
      </c>
      <c r="K13" s="19"/>
      <c r="L13" s="19"/>
      <c r="M13" s="19"/>
      <c r="N13" s="19"/>
      <c r="O13" s="19"/>
      <c r="P13" s="19">
        <v>459554838</v>
      </c>
      <c r="Q13" s="19"/>
      <c r="R13" s="19"/>
      <c r="S13" s="19"/>
      <c r="T13" s="19"/>
      <c r="U13" s="19"/>
      <c r="V13" s="19">
        <v>468733613</v>
      </c>
      <c r="W13" s="19"/>
      <c r="X13" s="19"/>
      <c r="Y13" s="19"/>
      <c r="Z13" s="19"/>
      <c r="AA13" s="19"/>
      <c r="AB13" s="23">
        <v>475254312</v>
      </c>
      <c r="AC13" s="23"/>
      <c r="AD13" s="23"/>
      <c r="AE13" s="23"/>
      <c r="AF13" s="23"/>
      <c r="AG13" s="23"/>
      <c r="AH13" s="23">
        <v>469138557</v>
      </c>
      <c r="AI13" s="23"/>
      <c r="AJ13" s="23"/>
      <c r="AK13" s="23"/>
      <c r="AL13" s="23"/>
      <c r="AM13" s="23"/>
    </row>
    <row r="14" spans="1:40" ht="15" customHeight="1" x14ac:dyDescent="0.15">
      <c r="A14" s="2" t="s">
        <v>6</v>
      </c>
      <c r="B14" s="2"/>
      <c r="C14" s="2"/>
      <c r="D14" s="2"/>
      <c r="E14" s="2"/>
      <c r="F14" s="2"/>
      <c r="G14" s="2"/>
      <c r="H14" s="2"/>
      <c r="I14" s="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40" ht="15" customHeight="1" x14ac:dyDescent="0.15">
      <c r="A15" s="2"/>
      <c r="B15" s="2" t="s">
        <v>3</v>
      </c>
      <c r="C15" s="2"/>
      <c r="D15" s="2"/>
      <c r="E15" s="2"/>
      <c r="F15" s="2"/>
      <c r="G15" s="2"/>
      <c r="H15" s="2"/>
      <c r="I15" s="5"/>
      <c r="J15" s="19">
        <v>21703</v>
      </c>
      <c r="K15" s="19"/>
      <c r="L15" s="19"/>
      <c r="M15" s="19"/>
      <c r="N15" s="19"/>
      <c r="O15" s="19"/>
      <c r="P15" s="19">
        <v>20970</v>
      </c>
      <c r="Q15" s="19"/>
      <c r="R15" s="19"/>
      <c r="S15" s="19"/>
      <c r="T15" s="19"/>
      <c r="U15" s="19"/>
      <c r="V15" s="19">
        <v>21623</v>
      </c>
      <c r="W15" s="19"/>
      <c r="X15" s="19"/>
      <c r="Y15" s="19"/>
      <c r="Z15" s="19"/>
      <c r="AA15" s="19"/>
      <c r="AB15" s="20">
        <v>22225</v>
      </c>
      <c r="AC15" s="20"/>
      <c r="AD15" s="20"/>
      <c r="AE15" s="20"/>
      <c r="AF15" s="20"/>
      <c r="AG15" s="20"/>
      <c r="AH15" s="20">
        <v>21385</v>
      </c>
      <c r="AI15" s="20"/>
      <c r="AJ15" s="20"/>
      <c r="AK15" s="20"/>
      <c r="AL15" s="20"/>
      <c r="AM15" s="20"/>
    </row>
    <row r="16" spans="1:40" ht="15" customHeight="1" thickBot="1" x14ac:dyDescent="0.2">
      <c r="A16" s="3"/>
      <c r="B16" s="3" t="s">
        <v>4</v>
      </c>
      <c r="C16" s="3"/>
      <c r="D16" s="3"/>
      <c r="E16" s="3"/>
      <c r="F16" s="3"/>
      <c r="G16" s="3"/>
      <c r="H16" s="3"/>
      <c r="I16" s="6"/>
      <c r="J16" s="21">
        <v>46367</v>
      </c>
      <c r="K16" s="21"/>
      <c r="L16" s="21"/>
      <c r="M16" s="21"/>
      <c r="N16" s="21"/>
      <c r="O16" s="21"/>
      <c r="P16" s="21">
        <v>45158</v>
      </c>
      <c r="Q16" s="21"/>
      <c r="R16" s="21"/>
      <c r="S16" s="21"/>
      <c r="T16" s="21"/>
      <c r="U16" s="21"/>
      <c r="V16" s="21">
        <v>45742</v>
      </c>
      <c r="W16" s="21"/>
      <c r="X16" s="21"/>
      <c r="Y16" s="21"/>
      <c r="Z16" s="21"/>
      <c r="AA16" s="21"/>
      <c r="AB16" s="22">
        <v>46351</v>
      </c>
      <c r="AC16" s="22"/>
      <c r="AD16" s="22"/>
      <c r="AE16" s="22"/>
      <c r="AF16" s="22"/>
      <c r="AG16" s="22"/>
      <c r="AH16" s="22">
        <v>45454</v>
      </c>
      <c r="AI16" s="22"/>
      <c r="AJ16" s="22"/>
      <c r="AK16" s="22"/>
      <c r="AL16" s="22"/>
      <c r="AM16" s="22"/>
    </row>
    <row r="17" spans="1:39" x14ac:dyDescent="0.15">
      <c r="A17" s="29" t="s">
        <v>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x14ac:dyDescent="0.15">
      <c r="A18" s="29" t="s">
        <v>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x14ac:dyDescent="0.15">
      <c r="A19" s="29" t="s">
        <v>10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 x14ac:dyDescent="0.1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</sheetData>
  <mergeCells count="68">
    <mergeCell ref="A1:AM2"/>
    <mergeCell ref="A3:O3"/>
    <mergeCell ref="AH15:AM15"/>
    <mergeCell ref="AH16:AM16"/>
    <mergeCell ref="AH10:AM10"/>
    <mergeCell ref="AH9:AM9"/>
    <mergeCell ref="AH7:AM7"/>
    <mergeCell ref="AH12:AM12"/>
    <mergeCell ref="AH13:AM13"/>
    <mergeCell ref="AH8:AM8"/>
    <mergeCell ref="J6:O6"/>
    <mergeCell ref="P6:U6"/>
    <mergeCell ref="V6:AA6"/>
    <mergeCell ref="AB6:AG6"/>
    <mergeCell ref="AH6:AM6"/>
    <mergeCell ref="J7:O7"/>
    <mergeCell ref="A20:AM20"/>
    <mergeCell ref="AA3:AM3"/>
    <mergeCell ref="A17:AM17"/>
    <mergeCell ref="A18:AM18"/>
    <mergeCell ref="A19:AM19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P7:U7"/>
    <mergeCell ref="V7:AA7"/>
    <mergeCell ref="AB7:AG7"/>
    <mergeCell ref="J8:O8"/>
    <mergeCell ref="P8:U8"/>
    <mergeCell ref="V8:AA8"/>
    <mergeCell ref="AB8:AG8"/>
    <mergeCell ref="J9:O9"/>
    <mergeCell ref="P9:U9"/>
    <mergeCell ref="V9:AA9"/>
    <mergeCell ref="AB9:AG9"/>
    <mergeCell ref="J10:O10"/>
    <mergeCell ref="P10:U10"/>
    <mergeCell ref="V10:AA10"/>
    <mergeCell ref="AB10:AG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J13:O13"/>
    <mergeCell ref="P13:U13"/>
    <mergeCell ref="V13:AA13"/>
    <mergeCell ref="AB13:AG13"/>
    <mergeCell ref="J15:O15"/>
    <mergeCell ref="P15:U15"/>
    <mergeCell ref="V15:AA15"/>
    <mergeCell ref="AB15:AG15"/>
    <mergeCell ref="J16:O16"/>
    <mergeCell ref="P16:U16"/>
    <mergeCell ref="V16:AA16"/>
    <mergeCell ref="AB16:AG16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zoomScaleNormal="100" workbookViewId="0">
      <selection sqref="A1:AP2"/>
    </sheetView>
  </sheetViews>
  <sheetFormatPr defaultColWidth="2.25" defaultRowHeight="13.5" x14ac:dyDescent="0.15"/>
  <sheetData>
    <row r="1" spans="1:57" ht="13.5" customHeight="1" x14ac:dyDescent="0.1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7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7" ht="15" thickBot="1" x14ac:dyDescent="0.2">
      <c r="A3" s="36" t="s">
        <v>37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44" t="s">
        <v>13</v>
      </c>
      <c r="AX3" s="44"/>
      <c r="AY3" s="44"/>
      <c r="AZ3" s="44"/>
      <c r="BA3" s="44"/>
      <c r="BB3" s="44"/>
      <c r="BC3" s="44"/>
      <c r="BD3" s="44"/>
      <c r="BE3" s="44"/>
    </row>
    <row r="4" spans="1:57" x14ac:dyDescent="0.15">
      <c r="A4" s="51" t="s">
        <v>14</v>
      </c>
      <c r="B4" s="51"/>
      <c r="C4" s="51"/>
      <c r="D4" s="51"/>
      <c r="E4" s="51"/>
      <c r="F4" s="51"/>
      <c r="G4" s="52"/>
      <c r="H4" s="45">
        <v>26</v>
      </c>
      <c r="I4" s="46"/>
      <c r="J4" s="46"/>
      <c r="K4" s="46"/>
      <c r="L4" s="46"/>
      <c r="M4" s="46"/>
      <c r="N4" s="46"/>
      <c r="O4" s="46"/>
      <c r="P4" s="46"/>
      <c r="Q4" s="47"/>
      <c r="R4" s="45">
        <v>27</v>
      </c>
      <c r="S4" s="46"/>
      <c r="T4" s="46"/>
      <c r="U4" s="46"/>
      <c r="V4" s="46"/>
      <c r="W4" s="46"/>
      <c r="X4" s="46"/>
      <c r="Y4" s="46"/>
      <c r="Z4" s="46"/>
      <c r="AA4" s="47"/>
      <c r="AB4" s="45">
        <v>28</v>
      </c>
      <c r="AC4" s="46"/>
      <c r="AD4" s="46"/>
      <c r="AE4" s="46"/>
      <c r="AF4" s="46"/>
      <c r="AG4" s="46"/>
      <c r="AH4" s="46"/>
      <c r="AI4" s="46"/>
      <c r="AJ4" s="46"/>
      <c r="AK4" s="47"/>
      <c r="AL4" s="45">
        <v>29</v>
      </c>
      <c r="AM4" s="46"/>
      <c r="AN4" s="46"/>
      <c r="AO4" s="46"/>
      <c r="AP4" s="46"/>
      <c r="AQ4" s="46"/>
      <c r="AR4" s="46"/>
      <c r="AS4" s="46"/>
      <c r="AT4" s="46"/>
      <c r="AU4" s="46"/>
      <c r="AV4" s="45">
        <v>30</v>
      </c>
      <c r="AW4" s="46"/>
      <c r="AX4" s="46"/>
      <c r="AY4" s="46"/>
      <c r="AZ4" s="46"/>
      <c r="BA4" s="46"/>
      <c r="BB4" s="46"/>
      <c r="BC4" s="46"/>
      <c r="BD4" s="46"/>
      <c r="BE4" s="46"/>
    </row>
    <row r="5" spans="1:57" x14ac:dyDescent="0.15">
      <c r="A5" s="53"/>
      <c r="B5" s="53"/>
      <c r="C5" s="53"/>
      <c r="D5" s="53"/>
      <c r="E5" s="53"/>
      <c r="F5" s="53"/>
      <c r="G5" s="54"/>
      <c r="H5" s="39" t="s">
        <v>11</v>
      </c>
      <c r="I5" s="40"/>
      <c r="J5" s="40"/>
      <c r="K5" s="48"/>
      <c r="L5" s="39" t="s">
        <v>12</v>
      </c>
      <c r="M5" s="40"/>
      <c r="N5" s="40"/>
      <c r="O5" s="40"/>
      <c r="P5" s="40"/>
      <c r="Q5" s="48"/>
      <c r="R5" s="39" t="s">
        <v>11</v>
      </c>
      <c r="S5" s="40"/>
      <c r="T5" s="40"/>
      <c r="U5" s="48"/>
      <c r="V5" s="39" t="s">
        <v>12</v>
      </c>
      <c r="W5" s="40"/>
      <c r="X5" s="40"/>
      <c r="Y5" s="40"/>
      <c r="Z5" s="40"/>
      <c r="AA5" s="48"/>
      <c r="AB5" s="39" t="s">
        <v>11</v>
      </c>
      <c r="AC5" s="40"/>
      <c r="AD5" s="40"/>
      <c r="AE5" s="40"/>
      <c r="AF5" s="15"/>
      <c r="AG5" s="39" t="s">
        <v>12</v>
      </c>
      <c r="AH5" s="40"/>
      <c r="AI5" s="40"/>
      <c r="AJ5" s="40"/>
      <c r="AK5" s="48"/>
      <c r="AL5" s="49" t="s">
        <v>11</v>
      </c>
      <c r="AM5" s="49"/>
      <c r="AN5" s="49"/>
      <c r="AO5" s="49"/>
      <c r="AP5" s="15"/>
      <c r="AQ5" s="39" t="s">
        <v>12</v>
      </c>
      <c r="AR5" s="40"/>
      <c r="AS5" s="40"/>
      <c r="AT5" s="40"/>
      <c r="AU5" s="40"/>
      <c r="AV5" s="39" t="s">
        <v>11</v>
      </c>
      <c r="AW5" s="40"/>
      <c r="AX5" s="40"/>
      <c r="AY5" s="40"/>
      <c r="AZ5" s="15"/>
      <c r="BA5" s="39" t="s">
        <v>12</v>
      </c>
      <c r="BB5" s="40"/>
      <c r="BC5" s="40"/>
      <c r="BD5" s="40"/>
      <c r="BE5" s="40"/>
    </row>
    <row r="6" spans="1:57" x14ac:dyDescent="0.15">
      <c r="A6" s="2" t="s">
        <v>15</v>
      </c>
      <c r="B6" s="2"/>
      <c r="C6" s="2"/>
      <c r="D6" s="2"/>
      <c r="E6" s="2"/>
      <c r="F6" s="2"/>
      <c r="G6" s="4"/>
      <c r="H6" s="57">
        <f>SUM(H7:K17)</f>
        <v>98430</v>
      </c>
      <c r="I6" s="57"/>
      <c r="J6" s="57"/>
      <c r="K6" s="57"/>
      <c r="L6" s="12"/>
      <c r="M6" s="57">
        <f>SUM(M7:Q17)</f>
        <v>9860631</v>
      </c>
      <c r="N6" s="57"/>
      <c r="O6" s="57"/>
      <c r="P6" s="57"/>
      <c r="Q6" s="57"/>
      <c r="R6" s="57">
        <f>SUM(R7:U17)</f>
        <v>98994</v>
      </c>
      <c r="S6" s="57"/>
      <c r="T6" s="57"/>
      <c r="U6" s="57"/>
      <c r="V6" s="12"/>
      <c r="W6" s="57">
        <f>SUM(W7:AA17)</f>
        <v>9964896</v>
      </c>
      <c r="X6" s="57"/>
      <c r="Y6" s="57"/>
      <c r="Z6" s="57"/>
      <c r="AA6" s="57"/>
      <c r="AB6" s="41">
        <f>SUM(AB7:AE17)</f>
        <v>99328</v>
      </c>
      <c r="AC6" s="41"/>
      <c r="AD6" s="41"/>
      <c r="AE6" s="41"/>
      <c r="AF6" s="16"/>
      <c r="AG6" s="41">
        <f>SUM(AG7:AK17)</f>
        <v>10044806</v>
      </c>
      <c r="AH6" s="41"/>
      <c r="AI6" s="41"/>
      <c r="AJ6" s="41"/>
      <c r="AK6" s="41"/>
      <c r="AL6" s="58">
        <v>100210</v>
      </c>
      <c r="AM6" s="58"/>
      <c r="AN6" s="58"/>
      <c r="AO6" s="58"/>
      <c r="AP6" s="16"/>
      <c r="AQ6" s="41">
        <v>10124258</v>
      </c>
      <c r="AR6" s="41"/>
      <c r="AS6" s="41"/>
      <c r="AT6" s="41"/>
      <c r="AU6" s="41"/>
      <c r="AV6" s="58">
        <v>100528</v>
      </c>
      <c r="AW6" s="58"/>
      <c r="AX6" s="58"/>
      <c r="AY6" s="58"/>
      <c r="AZ6" s="16"/>
      <c r="BA6" s="41">
        <v>10195609</v>
      </c>
      <c r="BB6" s="41"/>
      <c r="BC6" s="41"/>
      <c r="BD6" s="41"/>
      <c r="BE6" s="41"/>
    </row>
    <row r="7" spans="1:57" x14ac:dyDescent="0.15">
      <c r="A7" s="2"/>
      <c r="B7" s="2" t="s">
        <v>16</v>
      </c>
      <c r="C7" s="2"/>
      <c r="D7" s="2"/>
      <c r="E7" s="2"/>
      <c r="F7" s="2"/>
      <c r="G7" s="5"/>
      <c r="H7" s="43">
        <v>80866</v>
      </c>
      <c r="I7" s="43"/>
      <c r="J7" s="43"/>
      <c r="K7" s="43"/>
      <c r="L7" s="13"/>
      <c r="M7" s="43">
        <v>8585413</v>
      </c>
      <c r="N7" s="43"/>
      <c r="O7" s="43"/>
      <c r="P7" s="43"/>
      <c r="Q7" s="43"/>
      <c r="R7" s="43">
        <v>83923</v>
      </c>
      <c r="S7" s="43"/>
      <c r="T7" s="43"/>
      <c r="U7" s="43"/>
      <c r="V7" s="13"/>
      <c r="W7" s="43">
        <v>8952647</v>
      </c>
      <c r="X7" s="43"/>
      <c r="Y7" s="43"/>
      <c r="Z7" s="43"/>
      <c r="AA7" s="43"/>
      <c r="AB7" s="42">
        <v>84335</v>
      </c>
      <c r="AC7" s="42"/>
      <c r="AD7" s="42"/>
      <c r="AE7" s="42"/>
      <c r="AF7" s="17"/>
      <c r="AG7" s="42">
        <v>9024290</v>
      </c>
      <c r="AH7" s="42"/>
      <c r="AI7" s="42"/>
      <c r="AJ7" s="42"/>
      <c r="AK7" s="42"/>
      <c r="AL7" s="42">
        <v>85211</v>
      </c>
      <c r="AM7" s="42"/>
      <c r="AN7" s="42"/>
      <c r="AO7" s="42"/>
      <c r="AP7" s="17"/>
      <c r="AQ7" s="42">
        <v>9098821</v>
      </c>
      <c r="AR7" s="42"/>
      <c r="AS7" s="42"/>
      <c r="AT7" s="42"/>
      <c r="AU7" s="42"/>
      <c r="AV7" s="42">
        <v>85627</v>
      </c>
      <c r="AW7" s="42"/>
      <c r="AX7" s="42"/>
      <c r="AY7" s="42"/>
      <c r="AZ7" s="17"/>
      <c r="BA7" s="42">
        <v>9166302</v>
      </c>
      <c r="BB7" s="42"/>
      <c r="BC7" s="42"/>
      <c r="BD7" s="42"/>
      <c r="BE7" s="42"/>
    </row>
    <row r="8" spans="1:57" x14ac:dyDescent="0.15">
      <c r="A8" s="2"/>
      <c r="B8" s="55" t="s">
        <v>17</v>
      </c>
      <c r="C8" s="55"/>
      <c r="D8" s="55"/>
      <c r="E8" s="55"/>
      <c r="F8" s="55"/>
      <c r="G8" s="56"/>
      <c r="H8" s="43">
        <v>774</v>
      </c>
      <c r="I8" s="43"/>
      <c r="J8" s="43"/>
      <c r="K8" s="43"/>
      <c r="L8" s="13"/>
      <c r="M8" s="43">
        <v>191370</v>
      </c>
      <c r="N8" s="43"/>
      <c r="O8" s="43"/>
      <c r="P8" s="43"/>
      <c r="Q8" s="43"/>
      <c r="R8" s="43">
        <v>800</v>
      </c>
      <c r="S8" s="43"/>
      <c r="T8" s="43"/>
      <c r="U8" s="43"/>
      <c r="V8" s="13"/>
      <c r="W8" s="43">
        <v>204973</v>
      </c>
      <c r="X8" s="43"/>
      <c r="Y8" s="43"/>
      <c r="Z8" s="43"/>
      <c r="AA8" s="43"/>
      <c r="AB8" s="42">
        <v>818</v>
      </c>
      <c r="AC8" s="42"/>
      <c r="AD8" s="42"/>
      <c r="AE8" s="42"/>
      <c r="AF8" s="17"/>
      <c r="AG8" s="42">
        <v>215979</v>
      </c>
      <c r="AH8" s="42"/>
      <c r="AI8" s="42"/>
      <c r="AJ8" s="42"/>
      <c r="AK8" s="42"/>
      <c r="AL8" s="42">
        <v>837</v>
      </c>
      <c r="AM8" s="42"/>
      <c r="AN8" s="42"/>
      <c r="AO8" s="42"/>
      <c r="AP8" s="17"/>
      <c r="AQ8" s="42">
        <v>221971</v>
      </c>
      <c r="AR8" s="42"/>
      <c r="AS8" s="42"/>
      <c r="AT8" s="42"/>
      <c r="AU8" s="42"/>
      <c r="AV8" s="42">
        <v>843</v>
      </c>
      <c r="AW8" s="42"/>
      <c r="AX8" s="42"/>
      <c r="AY8" s="42"/>
      <c r="AZ8" s="17"/>
      <c r="BA8" s="42">
        <v>227316</v>
      </c>
      <c r="BB8" s="42"/>
      <c r="BC8" s="42"/>
      <c r="BD8" s="42"/>
      <c r="BE8" s="42"/>
    </row>
    <row r="9" spans="1:57" x14ac:dyDescent="0.15">
      <c r="A9" s="2"/>
      <c r="B9" s="2" t="s">
        <v>18</v>
      </c>
      <c r="C9" s="2"/>
      <c r="D9" s="2"/>
      <c r="E9" s="2"/>
      <c r="F9" s="2"/>
      <c r="G9" s="5"/>
      <c r="H9" s="43">
        <v>2282</v>
      </c>
      <c r="I9" s="43"/>
      <c r="J9" s="43"/>
      <c r="K9" s="43"/>
      <c r="L9" s="13"/>
      <c r="M9" s="43">
        <v>272082</v>
      </c>
      <c r="N9" s="43"/>
      <c r="O9" s="43"/>
      <c r="P9" s="43"/>
      <c r="Q9" s="43"/>
      <c r="R9" s="43">
        <v>2258</v>
      </c>
      <c r="S9" s="43"/>
      <c r="T9" s="43"/>
      <c r="U9" s="43"/>
      <c r="V9" s="13"/>
      <c r="W9" s="43">
        <v>270074</v>
      </c>
      <c r="X9" s="43"/>
      <c r="Y9" s="43"/>
      <c r="Z9" s="43"/>
      <c r="AA9" s="43"/>
      <c r="AB9" s="42">
        <v>2232</v>
      </c>
      <c r="AC9" s="42"/>
      <c r="AD9" s="42"/>
      <c r="AE9" s="42"/>
      <c r="AF9" s="17"/>
      <c r="AG9" s="42">
        <v>268136</v>
      </c>
      <c r="AH9" s="42"/>
      <c r="AI9" s="42"/>
      <c r="AJ9" s="42"/>
      <c r="AK9" s="42"/>
      <c r="AL9" s="42">
        <v>2256</v>
      </c>
      <c r="AM9" s="42"/>
      <c r="AN9" s="42"/>
      <c r="AO9" s="42"/>
      <c r="AP9" s="17"/>
      <c r="AQ9" s="42">
        <v>268949</v>
      </c>
      <c r="AR9" s="42"/>
      <c r="AS9" s="42"/>
      <c r="AT9" s="42"/>
      <c r="AU9" s="42"/>
      <c r="AV9" s="42">
        <v>2250</v>
      </c>
      <c r="AW9" s="42"/>
      <c r="AX9" s="42"/>
      <c r="AY9" s="42"/>
      <c r="AZ9" s="17"/>
      <c r="BA9" s="42">
        <v>269300</v>
      </c>
      <c r="BB9" s="42"/>
      <c r="BC9" s="42"/>
      <c r="BD9" s="42"/>
      <c r="BE9" s="42"/>
    </row>
    <row r="10" spans="1:57" x14ac:dyDescent="0.15">
      <c r="A10" s="2"/>
      <c r="B10" s="2" t="s">
        <v>19</v>
      </c>
      <c r="C10" s="2"/>
      <c r="D10" s="2"/>
      <c r="E10" s="2"/>
      <c r="F10" s="2"/>
      <c r="G10" s="5"/>
      <c r="H10" s="43">
        <v>2412</v>
      </c>
      <c r="I10" s="43"/>
      <c r="J10" s="43"/>
      <c r="K10" s="43"/>
      <c r="L10" s="13"/>
      <c r="M10" s="43">
        <v>274579</v>
      </c>
      <c r="N10" s="43"/>
      <c r="O10" s="43"/>
      <c r="P10" s="43"/>
      <c r="Q10" s="43"/>
      <c r="R10" s="43">
        <v>0</v>
      </c>
      <c r="S10" s="43"/>
      <c r="T10" s="43"/>
      <c r="U10" s="43"/>
      <c r="V10" s="13"/>
      <c r="W10" s="43">
        <v>0</v>
      </c>
      <c r="X10" s="43"/>
      <c r="Y10" s="43"/>
      <c r="Z10" s="43"/>
      <c r="AA10" s="43"/>
      <c r="AB10" s="43">
        <v>0</v>
      </c>
      <c r="AC10" s="43"/>
      <c r="AD10" s="43"/>
      <c r="AE10" s="43"/>
      <c r="AF10" s="13"/>
      <c r="AG10" s="43">
        <v>0</v>
      </c>
      <c r="AH10" s="43"/>
      <c r="AI10" s="43"/>
      <c r="AJ10" s="43"/>
      <c r="AK10" s="43"/>
      <c r="AL10" s="43">
        <v>0</v>
      </c>
      <c r="AM10" s="43"/>
      <c r="AN10" s="43"/>
      <c r="AO10" s="43"/>
      <c r="AP10" s="13"/>
      <c r="AQ10" s="43">
        <v>0</v>
      </c>
      <c r="AR10" s="43"/>
      <c r="AS10" s="43"/>
      <c r="AT10" s="43"/>
      <c r="AU10" s="43"/>
      <c r="AV10" s="43">
        <v>0</v>
      </c>
      <c r="AW10" s="43"/>
      <c r="AX10" s="43"/>
      <c r="AY10" s="43"/>
      <c r="AZ10" s="13"/>
      <c r="BA10" s="43">
        <v>0</v>
      </c>
      <c r="BB10" s="43"/>
      <c r="BC10" s="43"/>
      <c r="BD10" s="43"/>
      <c r="BE10" s="43"/>
    </row>
    <row r="11" spans="1:57" x14ac:dyDescent="0.15">
      <c r="A11" s="2"/>
      <c r="B11" s="55" t="s">
        <v>20</v>
      </c>
      <c r="C11" s="55"/>
      <c r="D11" s="55"/>
      <c r="E11" s="55"/>
      <c r="F11" s="55"/>
      <c r="G11" s="56"/>
      <c r="H11" s="43">
        <v>193</v>
      </c>
      <c r="I11" s="43"/>
      <c r="J11" s="43"/>
      <c r="K11" s="43"/>
      <c r="L11" s="13"/>
      <c r="M11" s="43">
        <v>28403</v>
      </c>
      <c r="N11" s="43"/>
      <c r="O11" s="43"/>
      <c r="P11" s="43"/>
      <c r="Q11" s="43"/>
      <c r="R11" s="43">
        <v>188</v>
      </c>
      <c r="S11" s="43"/>
      <c r="T11" s="43"/>
      <c r="U11" s="43"/>
      <c r="V11" s="13"/>
      <c r="W11" s="43">
        <v>27983</v>
      </c>
      <c r="X11" s="43"/>
      <c r="Y11" s="43"/>
      <c r="Z11" s="43"/>
      <c r="AA11" s="43"/>
      <c r="AB11" s="42">
        <v>187</v>
      </c>
      <c r="AC11" s="42"/>
      <c r="AD11" s="42"/>
      <c r="AE11" s="42"/>
      <c r="AF11" s="17"/>
      <c r="AG11" s="42">
        <v>27954</v>
      </c>
      <c r="AH11" s="42"/>
      <c r="AI11" s="42"/>
      <c r="AJ11" s="42"/>
      <c r="AK11" s="42"/>
      <c r="AL11" s="42">
        <v>188</v>
      </c>
      <c r="AM11" s="42"/>
      <c r="AN11" s="42"/>
      <c r="AO11" s="42"/>
      <c r="AP11" s="17"/>
      <c r="AQ11" s="42">
        <v>27418</v>
      </c>
      <c r="AR11" s="42"/>
      <c r="AS11" s="42"/>
      <c r="AT11" s="42"/>
      <c r="AU11" s="42"/>
      <c r="AV11" s="42">
        <v>188</v>
      </c>
      <c r="AW11" s="42"/>
      <c r="AX11" s="42"/>
      <c r="AY11" s="42"/>
      <c r="AZ11" s="17"/>
      <c r="BA11" s="42">
        <v>27516</v>
      </c>
      <c r="BB11" s="42"/>
      <c r="BC11" s="42"/>
      <c r="BD11" s="42"/>
      <c r="BE11" s="42"/>
    </row>
    <row r="12" spans="1:57" x14ac:dyDescent="0.15">
      <c r="A12" s="2"/>
      <c r="B12" s="55" t="s">
        <v>21</v>
      </c>
      <c r="C12" s="55"/>
      <c r="D12" s="55"/>
      <c r="E12" s="55"/>
      <c r="F12" s="55"/>
      <c r="G12" s="56"/>
      <c r="H12" s="43">
        <v>1063</v>
      </c>
      <c r="I12" s="43"/>
      <c r="J12" s="43"/>
      <c r="K12" s="43"/>
      <c r="L12" s="13"/>
      <c r="M12" s="43">
        <v>99340</v>
      </c>
      <c r="N12" s="43"/>
      <c r="O12" s="43"/>
      <c r="P12" s="43"/>
      <c r="Q12" s="43"/>
      <c r="R12" s="43">
        <v>1070</v>
      </c>
      <c r="S12" s="43"/>
      <c r="T12" s="43"/>
      <c r="U12" s="43"/>
      <c r="V12" s="13"/>
      <c r="W12" s="43">
        <v>100598</v>
      </c>
      <c r="X12" s="43"/>
      <c r="Y12" s="43"/>
      <c r="Z12" s="43"/>
      <c r="AA12" s="43"/>
      <c r="AB12" s="42">
        <v>1089</v>
      </c>
      <c r="AC12" s="42"/>
      <c r="AD12" s="42"/>
      <c r="AE12" s="42"/>
      <c r="AF12" s="17"/>
      <c r="AG12" s="42">
        <v>103287</v>
      </c>
      <c r="AH12" s="42"/>
      <c r="AI12" s="42"/>
      <c r="AJ12" s="42"/>
      <c r="AK12" s="42"/>
      <c r="AL12" s="42">
        <v>1116</v>
      </c>
      <c r="AM12" s="42"/>
      <c r="AN12" s="42"/>
      <c r="AO12" s="42"/>
      <c r="AP12" s="17"/>
      <c r="AQ12" s="42">
        <v>106508</v>
      </c>
      <c r="AR12" s="42"/>
      <c r="AS12" s="42"/>
      <c r="AT12" s="42"/>
      <c r="AU12" s="42"/>
      <c r="AV12" s="42">
        <v>1126</v>
      </c>
      <c r="AW12" s="42"/>
      <c r="AX12" s="42"/>
      <c r="AY12" s="42"/>
      <c r="AZ12" s="17"/>
      <c r="BA12" s="42">
        <v>107871</v>
      </c>
      <c r="BB12" s="42"/>
      <c r="BC12" s="42"/>
      <c r="BD12" s="42"/>
      <c r="BE12" s="42"/>
    </row>
    <row r="13" spans="1:57" x14ac:dyDescent="0.15">
      <c r="A13" s="2"/>
      <c r="B13" s="2" t="s">
        <v>22</v>
      </c>
      <c r="C13" s="2"/>
      <c r="D13" s="2"/>
      <c r="E13" s="2"/>
      <c r="F13" s="2"/>
      <c r="G13" s="5"/>
      <c r="H13" s="43">
        <v>95</v>
      </c>
      <c r="I13" s="43"/>
      <c r="J13" s="43"/>
      <c r="K13" s="43"/>
      <c r="L13" s="13"/>
      <c r="M13" s="43">
        <v>13914</v>
      </c>
      <c r="N13" s="43"/>
      <c r="O13" s="43"/>
      <c r="P13" s="43"/>
      <c r="Q13" s="43"/>
      <c r="R13" s="43">
        <v>101</v>
      </c>
      <c r="S13" s="43"/>
      <c r="T13" s="43"/>
      <c r="U13" s="43"/>
      <c r="V13" s="13"/>
      <c r="W13" s="43">
        <v>15135</v>
      </c>
      <c r="X13" s="43"/>
      <c r="Y13" s="43"/>
      <c r="Z13" s="43"/>
      <c r="AA13" s="43"/>
      <c r="AB13" s="42">
        <v>103</v>
      </c>
      <c r="AC13" s="42"/>
      <c r="AD13" s="42"/>
      <c r="AE13" s="42"/>
      <c r="AF13" s="17"/>
      <c r="AG13" s="42">
        <v>15558</v>
      </c>
      <c r="AH13" s="42"/>
      <c r="AI13" s="42"/>
      <c r="AJ13" s="42"/>
      <c r="AK13" s="42"/>
      <c r="AL13" s="42">
        <v>104</v>
      </c>
      <c r="AM13" s="42"/>
      <c r="AN13" s="42"/>
      <c r="AO13" s="42"/>
      <c r="AP13" s="17"/>
      <c r="AQ13" s="42">
        <v>15737</v>
      </c>
      <c r="AR13" s="42"/>
      <c r="AS13" s="42"/>
      <c r="AT13" s="42"/>
      <c r="AU13" s="42"/>
      <c r="AV13" s="42">
        <v>106</v>
      </c>
      <c r="AW13" s="42"/>
      <c r="AX13" s="42"/>
      <c r="AY13" s="42"/>
      <c r="AZ13" s="17"/>
      <c r="BA13" s="42">
        <v>15923</v>
      </c>
      <c r="BB13" s="42"/>
      <c r="BC13" s="42"/>
      <c r="BD13" s="42"/>
      <c r="BE13" s="42"/>
    </row>
    <row r="14" spans="1:57" x14ac:dyDescent="0.15">
      <c r="A14" s="2"/>
      <c r="B14" s="2" t="s">
        <v>23</v>
      </c>
      <c r="C14" s="2"/>
      <c r="D14" s="2"/>
      <c r="E14" s="2"/>
      <c r="F14" s="2"/>
      <c r="G14" s="5"/>
      <c r="H14" s="43">
        <v>16</v>
      </c>
      <c r="I14" s="43"/>
      <c r="J14" s="43"/>
      <c r="K14" s="43"/>
      <c r="L14" s="13"/>
      <c r="M14" s="43">
        <v>1644</v>
      </c>
      <c r="N14" s="43"/>
      <c r="O14" s="43"/>
      <c r="P14" s="43"/>
      <c r="Q14" s="43"/>
      <c r="R14" s="43">
        <v>0</v>
      </c>
      <c r="S14" s="43"/>
      <c r="T14" s="43"/>
      <c r="U14" s="43"/>
      <c r="V14" s="13"/>
      <c r="W14" s="43">
        <v>0</v>
      </c>
      <c r="X14" s="43"/>
      <c r="Y14" s="43"/>
      <c r="Z14" s="43"/>
      <c r="AA14" s="43"/>
      <c r="AB14" s="43">
        <v>0</v>
      </c>
      <c r="AC14" s="43"/>
      <c r="AD14" s="43"/>
      <c r="AE14" s="43"/>
      <c r="AF14" s="13"/>
      <c r="AG14" s="43">
        <v>0</v>
      </c>
      <c r="AH14" s="43"/>
      <c r="AI14" s="43"/>
      <c r="AJ14" s="43"/>
      <c r="AK14" s="43"/>
      <c r="AL14" s="43">
        <v>0</v>
      </c>
      <c r="AM14" s="43"/>
      <c r="AN14" s="43"/>
      <c r="AO14" s="43"/>
      <c r="AP14" s="13"/>
      <c r="AQ14" s="43">
        <v>0</v>
      </c>
      <c r="AR14" s="43"/>
      <c r="AS14" s="43"/>
      <c r="AT14" s="43"/>
      <c r="AU14" s="43"/>
      <c r="AV14" s="43">
        <v>0</v>
      </c>
      <c r="AW14" s="43"/>
      <c r="AX14" s="43"/>
      <c r="AY14" s="43"/>
      <c r="AZ14" s="13"/>
      <c r="BA14" s="43">
        <v>0</v>
      </c>
      <c r="BB14" s="43"/>
      <c r="BC14" s="43"/>
      <c r="BD14" s="43"/>
      <c r="BE14" s="43"/>
    </row>
    <row r="15" spans="1:57" x14ac:dyDescent="0.15">
      <c r="A15" s="2"/>
      <c r="B15" s="2" t="s">
        <v>24</v>
      </c>
      <c r="C15" s="2"/>
      <c r="D15" s="2"/>
      <c r="E15" s="2"/>
      <c r="F15" s="2"/>
      <c r="G15" s="5"/>
      <c r="H15" s="43">
        <v>1843</v>
      </c>
      <c r="I15" s="43"/>
      <c r="J15" s="43"/>
      <c r="K15" s="43"/>
      <c r="L15" s="13"/>
      <c r="M15" s="43">
        <v>109134</v>
      </c>
      <c r="N15" s="43"/>
      <c r="O15" s="43"/>
      <c r="P15" s="43"/>
      <c r="Q15" s="43"/>
      <c r="R15" s="43">
        <v>1874</v>
      </c>
      <c r="S15" s="43"/>
      <c r="T15" s="43"/>
      <c r="U15" s="43"/>
      <c r="V15" s="13"/>
      <c r="W15" s="43">
        <v>111704</v>
      </c>
      <c r="X15" s="43"/>
      <c r="Y15" s="43"/>
      <c r="Z15" s="43"/>
      <c r="AA15" s="43"/>
      <c r="AB15" s="42">
        <v>1862</v>
      </c>
      <c r="AC15" s="42"/>
      <c r="AD15" s="42"/>
      <c r="AE15" s="42"/>
      <c r="AF15" s="17"/>
      <c r="AG15" s="42">
        <v>110452</v>
      </c>
      <c r="AH15" s="42"/>
      <c r="AI15" s="42"/>
      <c r="AJ15" s="42"/>
      <c r="AK15" s="42"/>
      <c r="AL15" s="42">
        <v>1861</v>
      </c>
      <c r="AM15" s="42"/>
      <c r="AN15" s="42"/>
      <c r="AO15" s="42"/>
      <c r="AP15" s="17"/>
      <c r="AQ15" s="42">
        <v>108403</v>
      </c>
      <c r="AR15" s="42"/>
      <c r="AS15" s="42"/>
      <c r="AT15" s="42"/>
      <c r="AU15" s="42"/>
      <c r="AV15" s="42">
        <v>1853</v>
      </c>
      <c r="AW15" s="42"/>
      <c r="AX15" s="42"/>
      <c r="AY15" s="42"/>
      <c r="AZ15" s="17"/>
      <c r="BA15" s="42">
        <v>107358</v>
      </c>
      <c r="BB15" s="42"/>
      <c r="BC15" s="42"/>
      <c r="BD15" s="42"/>
      <c r="BE15" s="42"/>
    </row>
    <row r="16" spans="1:57" x14ac:dyDescent="0.15">
      <c r="A16" s="2"/>
      <c r="B16" s="2" t="s">
        <v>25</v>
      </c>
      <c r="C16" s="2"/>
      <c r="D16" s="2"/>
      <c r="E16" s="2"/>
      <c r="F16" s="2"/>
      <c r="G16" s="5"/>
      <c r="H16" s="43">
        <v>1465</v>
      </c>
      <c r="I16" s="43"/>
      <c r="J16" s="43"/>
      <c r="K16" s="43"/>
      <c r="L16" s="13"/>
      <c r="M16" s="43">
        <v>47521</v>
      </c>
      <c r="N16" s="43"/>
      <c r="O16" s="43"/>
      <c r="P16" s="43"/>
      <c r="Q16" s="43"/>
      <c r="R16" s="43">
        <v>1448</v>
      </c>
      <c r="S16" s="43"/>
      <c r="T16" s="43"/>
      <c r="U16" s="43"/>
      <c r="V16" s="13"/>
      <c r="W16" s="43">
        <v>47127</v>
      </c>
      <c r="X16" s="43"/>
      <c r="Y16" s="43"/>
      <c r="Z16" s="43"/>
      <c r="AA16" s="43"/>
      <c r="AB16" s="42">
        <v>1435</v>
      </c>
      <c r="AC16" s="42"/>
      <c r="AD16" s="42"/>
      <c r="AE16" s="42"/>
      <c r="AF16" s="17"/>
      <c r="AG16" s="42">
        <v>46739</v>
      </c>
      <c r="AH16" s="42"/>
      <c r="AI16" s="42"/>
      <c r="AJ16" s="42"/>
      <c r="AK16" s="42"/>
      <c r="AL16" s="42">
        <v>1423</v>
      </c>
      <c r="AM16" s="42"/>
      <c r="AN16" s="42"/>
      <c r="AO16" s="42"/>
      <c r="AP16" s="17"/>
      <c r="AQ16" s="42">
        <v>46413</v>
      </c>
      <c r="AR16" s="42"/>
      <c r="AS16" s="42"/>
      <c r="AT16" s="42"/>
      <c r="AU16" s="42"/>
      <c r="AV16" s="42">
        <v>1412</v>
      </c>
      <c r="AW16" s="42"/>
      <c r="AX16" s="42"/>
      <c r="AY16" s="42"/>
      <c r="AZ16" s="17"/>
      <c r="BA16" s="42">
        <v>46058</v>
      </c>
      <c r="BB16" s="42"/>
      <c r="BC16" s="42"/>
      <c r="BD16" s="42"/>
      <c r="BE16" s="42"/>
    </row>
    <row r="17" spans="1:57" ht="14.25" thickBot="1" x14ac:dyDescent="0.2">
      <c r="A17" s="3"/>
      <c r="B17" s="3" t="s">
        <v>26</v>
      </c>
      <c r="C17" s="3"/>
      <c r="D17" s="3"/>
      <c r="E17" s="3"/>
      <c r="F17" s="3"/>
      <c r="G17" s="6"/>
      <c r="H17" s="50">
        <v>7421</v>
      </c>
      <c r="I17" s="50"/>
      <c r="J17" s="50"/>
      <c r="K17" s="50"/>
      <c r="L17" s="14"/>
      <c r="M17" s="50">
        <v>237231</v>
      </c>
      <c r="N17" s="50"/>
      <c r="O17" s="50"/>
      <c r="P17" s="50"/>
      <c r="Q17" s="50"/>
      <c r="R17" s="50">
        <v>7332</v>
      </c>
      <c r="S17" s="50"/>
      <c r="T17" s="50"/>
      <c r="U17" s="50"/>
      <c r="V17" s="14"/>
      <c r="W17" s="50">
        <v>234655</v>
      </c>
      <c r="X17" s="50"/>
      <c r="Y17" s="50"/>
      <c r="Z17" s="50"/>
      <c r="AA17" s="50"/>
      <c r="AB17" s="38">
        <v>7267</v>
      </c>
      <c r="AC17" s="38"/>
      <c r="AD17" s="38"/>
      <c r="AE17" s="38"/>
      <c r="AF17" s="18"/>
      <c r="AG17" s="38">
        <v>232411</v>
      </c>
      <c r="AH17" s="38"/>
      <c r="AI17" s="38"/>
      <c r="AJ17" s="38"/>
      <c r="AK17" s="38"/>
      <c r="AL17" s="38">
        <v>7214</v>
      </c>
      <c r="AM17" s="38"/>
      <c r="AN17" s="38"/>
      <c r="AO17" s="38"/>
      <c r="AP17" s="18"/>
      <c r="AQ17" s="38">
        <v>230038</v>
      </c>
      <c r="AR17" s="38"/>
      <c r="AS17" s="38"/>
      <c r="AT17" s="38"/>
      <c r="AU17" s="38"/>
      <c r="AV17" s="38">
        <v>7123</v>
      </c>
      <c r="AW17" s="38"/>
      <c r="AX17" s="38"/>
      <c r="AY17" s="38"/>
      <c r="AZ17" s="18"/>
      <c r="BA17" s="38">
        <v>227965</v>
      </c>
      <c r="BB17" s="38"/>
      <c r="BC17" s="38"/>
      <c r="BD17" s="38"/>
      <c r="BE17" s="38"/>
    </row>
    <row r="18" spans="1:57" x14ac:dyDescent="0.15">
      <c r="A18" s="29" t="s">
        <v>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</row>
    <row r="19" spans="1:57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x14ac:dyDescent="0.1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x14ac:dyDescent="0.1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</sheetData>
  <mergeCells count="146">
    <mergeCell ref="A3:Q3"/>
    <mergeCell ref="AG5:AK5"/>
    <mergeCell ref="AL12:AO12"/>
    <mergeCell ref="AL13:AO13"/>
    <mergeCell ref="AL14:AO14"/>
    <mergeCell ref="AL15:AO15"/>
    <mergeCell ref="AL16:AO16"/>
    <mergeCell ref="AL17:AO17"/>
    <mergeCell ref="AL6:AO6"/>
    <mergeCell ref="AL7:AO7"/>
    <mergeCell ref="AL8:AO8"/>
    <mergeCell ref="AL9:AO9"/>
    <mergeCell ref="AL10:AO10"/>
    <mergeCell ref="M15:Q15"/>
    <mergeCell ref="M16:Q16"/>
    <mergeCell ref="M17:Q17"/>
    <mergeCell ref="W6:AA6"/>
    <mergeCell ref="W7:AA7"/>
    <mergeCell ref="W8:AA8"/>
    <mergeCell ref="W9:AA9"/>
    <mergeCell ref="W10:AA10"/>
    <mergeCell ref="W11:AA11"/>
    <mergeCell ref="W12:AA12"/>
    <mergeCell ref="W13:AA13"/>
    <mergeCell ref="W14:AA14"/>
    <mergeCell ref="W15:AA15"/>
    <mergeCell ref="W16:AA16"/>
    <mergeCell ref="W17:AA17"/>
    <mergeCell ref="M6:Q6"/>
    <mergeCell ref="M7:Q7"/>
    <mergeCell ref="M8:Q8"/>
    <mergeCell ref="M9:Q9"/>
    <mergeCell ref="M10:Q10"/>
    <mergeCell ref="M11:Q11"/>
    <mergeCell ref="M12:Q12"/>
    <mergeCell ref="M13:Q13"/>
    <mergeCell ref="M14:Q14"/>
    <mergeCell ref="R12:U12"/>
    <mergeCell ref="R13:U13"/>
    <mergeCell ref="R14:U14"/>
    <mergeCell ref="R15:U15"/>
    <mergeCell ref="R16:U16"/>
    <mergeCell ref="R17:U17"/>
    <mergeCell ref="R6:U6"/>
    <mergeCell ref="R7:U7"/>
    <mergeCell ref="R8:U8"/>
    <mergeCell ref="R9:U9"/>
    <mergeCell ref="R10:U10"/>
    <mergeCell ref="AV12:AY12"/>
    <mergeCell ref="AV13:AY13"/>
    <mergeCell ref="AV14:AY14"/>
    <mergeCell ref="AV15:AY15"/>
    <mergeCell ref="AV16:AY16"/>
    <mergeCell ref="AV17:AY17"/>
    <mergeCell ref="AV6:AY6"/>
    <mergeCell ref="AV7:AY7"/>
    <mergeCell ref="AV8:AY8"/>
    <mergeCell ref="AV9:AY9"/>
    <mergeCell ref="AV10:AY10"/>
    <mergeCell ref="AV11:AY11"/>
    <mergeCell ref="AL11:AO11"/>
    <mergeCell ref="AB12:AE12"/>
    <mergeCell ref="AB13:AE13"/>
    <mergeCell ref="AB14:AE14"/>
    <mergeCell ref="AB15:AE15"/>
    <mergeCell ref="AB16:AE16"/>
    <mergeCell ref="AB17:AE17"/>
    <mergeCell ref="AB6:AE6"/>
    <mergeCell ref="AB7:AE7"/>
    <mergeCell ref="AB8:AE8"/>
    <mergeCell ref="AB9:AE9"/>
    <mergeCell ref="AB10:AE10"/>
    <mergeCell ref="AB11:AE11"/>
    <mergeCell ref="AG6:AK6"/>
    <mergeCell ref="AG7:AK7"/>
    <mergeCell ref="AG8:AK8"/>
    <mergeCell ref="AG9:AK9"/>
    <mergeCell ref="AG10:AK10"/>
    <mergeCell ref="AG11:AK11"/>
    <mergeCell ref="AG12:AK12"/>
    <mergeCell ref="AG13:AK13"/>
    <mergeCell ref="AG14:AK14"/>
    <mergeCell ref="AG15:AK15"/>
    <mergeCell ref="AG16:AK16"/>
    <mergeCell ref="H14:K14"/>
    <mergeCell ref="H15:K15"/>
    <mergeCell ref="H16:K16"/>
    <mergeCell ref="H17:K17"/>
    <mergeCell ref="A4:G5"/>
    <mergeCell ref="B8:G8"/>
    <mergeCell ref="B11:G11"/>
    <mergeCell ref="B12:G12"/>
    <mergeCell ref="H6:K6"/>
    <mergeCell ref="H7:K7"/>
    <mergeCell ref="H8:K8"/>
    <mergeCell ref="H9:K9"/>
    <mergeCell ref="H10:K10"/>
    <mergeCell ref="H11:K11"/>
    <mergeCell ref="BA15:BE15"/>
    <mergeCell ref="AQ16:AU16"/>
    <mergeCell ref="A1:AP2"/>
    <mergeCell ref="AW3:BE3"/>
    <mergeCell ref="A18:BE18"/>
    <mergeCell ref="A19:BE19"/>
    <mergeCell ref="A20:BE20"/>
    <mergeCell ref="A21:BE21"/>
    <mergeCell ref="H4:Q4"/>
    <mergeCell ref="H5:K5"/>
    <mergeCell ref="L5:Q5"/>
    <mergeCell ref="R4:AA4"/>
    <mergeCell ref="AV4:BE4"/>
    <mergeCell ref="AV5:AY5"/>
    <mergeCell ref="R5:U5"/>
    <mergeCell ref="V5:AA5"/>
    <mergeCell ref="AB4:AK4"/>
    <mergeCell ref="AB5:AE5"/>
    <mergeCell ref="AL4:AU4"/>
    <mergeCell ref="AL5:AO5"/>
    <mergeCell ref="H12:K12"/>
    <mergeCell ref="H13:K13"/>
    <mergeCell ref="BA16:BE16"/>
    <mergeCell ref="R11:U11"/>
    <mergeCell ref="AQ17:AU17"/>
    <mergeCell ref="BA17:BE17"/>
    <mergeCell ref="AG17:AK17"/>
    <mergeCell ref="AQ5:AU5"/>
    <mergeCell ref="BA5:BE5"/>
    <mergeCell ref="AQ6:AU6"/>
    <mergeCell ref="BA6:BE6"/>
    <mergeCell ref="AQ7:AU7"/>
    <mergeCell ref="BA7:BE7"/>
    <mergeCell ref="AQ8:AU8"/>
    <mergeCell ref="BA8:BE8"/>
    <mergeCell ref="AQ9:AU9"/>
    <mergeCell ref="BA9:BE9"/>
    <mergeCell ref="AQ10:AU10"/>
    <mergeCell ref="BA10:BE10"/>
    <mergeCell ref="AQ11:AU11"/>
    <mergeCell ref="BA11:BE11"/>
    <mergeCell ref="AQ12:AU12"/>
    <mergeCell ref="BA12:BE12"/>
    <mergeCell ref="AQ13:AU13"/>
    <mergeCell ref="BA13:BE13"/>
    <mergeCell ref="AQ14:AU14"/>
    <mergeCell ref="BA14:BE14"/>
    <mergeCell ref="AQ15:AU15"/>
  </mergeCells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"/>
  <sheetViews>
    <sheetView zoomScaleNormal="100" workbookViewId="0">
      <selection sqref="A1:AT2"/>
    </sheetView>
  </sheetViews>
  <sheetFormatPr defaultColWidth="2.25" defaultRowHeight="13.5" x14ac:dyDescent="0.15"/>
  <sheetData>
    <row r="1" spans="1:61" ht="13.5" customHeight="1" x14ac:dyDescent="0.15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1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9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1" ht="15" thickBot="1" x14ac:dyDescent="0.2">
      <c r="A3" s="36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44" t="s">
        <v>13</v>
      </c>
      <c r="BB3" s="44"/>
      <c r="BC3" s="44"/>
      <c r="BD3" s="44"/>
      <c r="BE3" s="44"/>
      <c r="BF3" s="44"/>
      <c r="BG3" s="44"/>
      <c r="BH3" s="44"/>
      <c r="BI3" s="44"/>
    </row>
    <row r="4" spans="1:61" x14ac:dyDescent="0.1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2"/>
      <c r="L4" s="45">
        <v>26</v>
      </c>
      <c r="M4" s="46"/>
      <c r="N4" s="46"/>
      <c r="O4" s="46"/>
      <c r="P4" s="46"/>
      <c r="Q4" s="46"/>
      <c r="R4" s="46"/>
      <c r="S4" s="46"/>
      <c r="T4" s="46"/>
      <c r="U4" s="47"/>
      <c r="V4" s="45">
        <v>27</v>
      </c>
      <c r="W4" s="46"/>
      <c r="X4" s="46"/>
      <c r="Y4" s="46"/>
      <c r="Z4" s="46"/>
      <c r="AA4" s="46"/>
      <c r="AB4" s="46"/>
      <c r="AC4" s="46"/>
      <c r="AD4" s="46"/>
      <c r="AE4" s="47"/>
      <c r="AF4" s="45">
        <v>28</v>
      </c>
      <c r="AG4" s="46"/>
      <c r="AH4" s="46"/>
      <c r="AI4" s="46"/>
      <c r="AJ4" s="46"/>
      <c r="AK4" s="46"/>
      <c r="AL4" s="46"/>
      <c r="AM4" s="46"/>
      <c r="AN4" s="46"/>
      <c r="AO4" s="46"/>
      <c r="AP4" s="45">
        <v>29</v>
      </c>
      <c r="AQ4" s="46"/>
      <c r="AR4" s="46"/>
      <c r="AS4" s="46"/>
      <c r="AT4" s="46"/>
      <c r="AU4" s="46"/>
      <c r="AV4" s="46"/>
      <c r="AW4" s="46"/>
      <c r="AX4" s="46"/>
      <c r="AY4" s="46"/>
      <c r="AZ4" s="45">
        <v>30</v>
      </c>
      <c r="BA4" s="46"/>
      <c r="BB4" s="46"/>
      <c r="BC4" s="46"/>
      <c r="BD4" s="46"/>
      <c r="BE4" s="46"/>
      <c r="BF4" s="46"/>
      <c r="BG4" s="46"/>
      <c r="BH4" s="46"/>
      <c r="BI4" s="46"/>
    </row>
    <row r="5" spans="1:6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4"/>
      <c r="L5" s="59" t="s">
        <v>11</v>
      </c>
      <c r="M5" s="60"/>
      <c r="N5" s="60"/>
      <c r="O5" s="61"/>
      <c r="P5" s="39" t="s">
        <v>12</v>
      </c>
      <c r="Q5" s="40"/>
      <c r="R5" s="40"/>
      <c r="S5" s="40"/>
      <c r="T5" s="40"/>
      <c r="U5" s="48"/>
      <c r="V5" s="59" t="s">
        <v>11</v>
      </c>
      <c r="W5" s="60"/>
      <c r="X5" s="60"/>
      <c r="Y5" s="61"/>
      <c r="Z5" s="39" t="s">
        <v>12</v>
      </c>
      <c r="AA5" s="40"/>
      <c r="AB5" s="40"/>
      <c r="AC5" s="40"/>
      <c r="AD5" s="40"/>
      <c r="AE5" s="48"/>
      <c r="AF5" s="62" t="s">
        <v>11</v>
      </c>
      <c r="AG5" s="62"/>
      <c r="AH5" s="62"/>
      <c r="AI5" s="62"/>
      <c r="AJ5" s="39" t="s">
        <v>12</v>
      </c>
      <c r="AK5" s="40"/>
      <c r="AL5" s="40"/>
      <c r="AM5" s="40"/>
      <c r="AN5" s="40"/>
      <c r="AO5" s="40"/>
      <c r="AP5" s="39" t="s">
        <v>11</v>
      </c>
      <c r="AQ5" s="40"/>
      <c r="AR5" s="40"/>
      <c r="AS5" s="48"/>
      <c r="AT5" s="39" t="s">
        <v>12</v>
      </c>
      <c r="AU5" s="40"/>
      <c r="AV5" s="40"/>
      <c r="AW5" s="40"/>
      <c r="AX5" s="40"/>
      <c r="AY5" s="40"/>
      <c r="AZ5" s="39" t="s">
        <v>11</v>
      </c>
      <c r="BA5" s="40"/>
      <c r="BB5" s="40"/>
      <c r="BC5" s="48"/>
      <c r="BD5" s="39" t="s">
        <v>12</v>
      </c>
      <c r="BE5" s="40"/>
      <c r="BF5" s="40"/>
      <c r="BG5" s="40"/>
      <c r="BH5" s="40"/>
      <c r="BI5" s="40"/>
    </row>
    <row r="6" spans="1:61" x14ac:dyDescent="0.15">
      <c r="A6" s="2" t="s">
        <v>15</v>
      </c>
      <c r="B6" s="2"/>
      <c r="C6" s="2"/>
      <c r="D6" s="2"/>
      <c r="E6" s="2"/>
      <c r="F6" s="2"/>
      <c r="G6" s="2"/>
      <c r="H6" s="2"/>
      <c r="I6" s="2"/>
      <c r="J6" s="2"/>
      <c r="K6" s="4"/>
      <c r="L6" s="57">
        <f>+L12+L18</f>
        <v>36467</v>
      </c>
      <c r="M6" s="57"/>
      <c r="N6" s="57"/>
      <c r="O6" s="57"/>
      <c r="P6" s="57">
        <f>+P12+P18</f>
        <v>10116232</v>
      </c>
      <c r="Q6" s="57"/>
      <c r="R6" s="57"/>
      <c r="S6" s="57"/>
      <c r="T6" s="57"/>
      <c r="U6" s="57"/>
      <c r="V6" s="57">
        <f>+V12+V18</f>
        <v>36593</v>
      </c>
      <c r="W6" s="57"/>
      <c r="X6" s="57"/>
      <c r="Y6" s="57"/>
      <c r="Z6" s="57">
        <v>10176615</v>
      </c>
      <c r="AA6" s="57"/>
      <c r="AB6" s="57"/>
      <c r="AC6" s="57"/>
      <c r="AD6" s="57"/>
      <c r="AE6" s="57"/>
      <c r="AF6" s="41">
        <f t="shared" ref="AF6:AF11" si="0">+AF12+AF18</f>
        <v>36692</v>
      </c>
      <c r="AG6" s="41"/>
      <c r="AH6" s="41"/>
      <c r="AI6" s="41"/>
      <c r="AJ6" s="41">
        <f t="shared" ref="AJ6:AJ11" si="1">+AJ12+AJ18</f>
        <v>10247292</v>
      </c>
      <c r="AK6" s="41"/>
      <c r="AL6" s="41"/>
      <c r="AM6" s="41"/>
      <c r="AN6" s="41"/>
      <c r="AO6" s="41"/>
      <c r="AP6" s="41">
        <v>37012</v>
      </c>
      <c r="AQ6" s="41"/>
      <c r="AR6" s="41"/>
      <c r="AS6" s="41"/>
      <c r="AT6" s="41">
        <v>10253456</v>
      </c>
      <c r="AU6" s="41"/>
      <c r="AV6" s="41"/>
      <c r="AW6" s="41"/>
      <c r="AX6" s="41"/>
      <c r="AY6" s="41"/>
      <c r="AZ6" s="41">
        <f t="shared" ref="AZ6:AZ11" si="2">+AZ12+AZ18</f>
        <v>37218</v>
      </c>
      <c r="BA6" s="41"/>
      <c r="BB6" s="41"/>
      <c r="BC6" s="41"/>
      <c r="BD6" s="41">
        <v>10321070</v>
      </c>
      <c r="BE6" s="41"/>
      <c r="BF6" s="41"/>
      <c r="BG6" s="41"/>
      <c r="BH6" s="41"/>
      <c r="BI6" s="41"/>
    </row>
    <row r="7" spans="1:61" x14ac:dyDescent="0.15">
      <c r="A7" s="2"/>
      <c r="C7" s="65" t="s">
        <v>28</v>
      </c>
      <c r="D7" s="65"/>
      <c r="E7" s="65"/>
      <c r="F7" s="65"/>
      <c r="G7" s="65"/>
      <c r="H7" s="65"/>
      <c r="I7" s="65"/>
      <c r="J7" s="65"/>
      <c r="K7" s="66"/>
      <c r="L7" s="43">
        <f t="shared" ref="L7:L11" si="3">+L13+L19</f>
        <v>158</v>
      </c>
      <c r="M7" s="43"/>
      <c r="N7" s="43"/>
      <c r="O7" s="43"/>
      <c r="P7" s="43">
        <f t="shared" ref="P7:P11" si="4">+P13+P19</f>
        <v>957866</v>
      </c>
      <c r="Q7" s="43"/>
      <c r="R7" s="43"/>
      <c r="S7" s="43"/>
      <c r="T7" s="43"/>
      <c r="U7" s="43"/>
      <c r="V7" s="43">
        <f t="shared" ref="V7:V11" si="5">+V13+V19</f>
        <v>158</v>
      </c>
      <c r="W7" s="43"/>
      <c r="X7" s="43"/>
      <c r="Y7" s="43"/>
      <c r="Z7" s="43">
        <v>957866</v>
      </c>
      <c r="AA7" s="43"/>
      <c r="AB7" s="43"/>
      <c r="AC7" s="43"/>
      <c r="AD7" s="43"/>
      <c r="AE7" s="43"/>
      <c r="AF7" s="63">
        <f t="shared" si="0"/>
        <v>156</v>
      </c>
      <c r="AG7" s="63"/>
      <c r="AH7" s="63"/>
      <c r="AI7" s="63"/>
      <c r="AJ7" s="63">
        <f t="shared" si="1"/>
        <v>948377</v>
      </c>
      <c r="AK7" s="63"/>
      <c r="AL7" s="63"/>
      <c r="AM7" s="63"/>
      <c r="AN7" s="63"/>
      <c r="AO7" s="63"/>
      <c r="AP7" s="63">
        <v>157</v>
      </c>
      <c r="AQ7" s="63"/>
      <c r="AR7" s="63"/>
      <c r="AS7" s="63"/>
      <c r="AT7" s="63">
        <v>933400</v>
      </c>
      <c r="AU7" s="63"/>
      <c r="AV7" s="63"/>
      <c r="AW7" s="63"/>
      <c r="AX7" s="63"/>
      <c r="AY7" s="63"/>
      <c r="AZ7" s="63">
        <f t="shared" si="2"/>
        <v>157</v>
      </c>
      <c r="BA7" s="63"/>
      <c r="BB7" s="63"/>
      <c r="BC7" s="63"/>
      <c r="BD7" s="63">
        <v>933400</v>
      </c>
      <c r="BE7" s="63"/>
      <c r="BF7" s="63"/>
      <c r="BG7" s="63"/>
      <c r="BH7" s="63"/>
      <c r="BI7" s="63"/>
    </row>
    <row r="8" spans="1:61" x14ac:dyDescent="0.15">
      <c r="A8" s="2"/>
      <c r="C8" s="65" t="s">
        <v>29</v>
      </c>
      <c r="D8" s="65"/>
      <c r="E8" s="65"/>
      <c r="F8" s="65"/>
      <c r="G8" s="65"/>
      <c r="H8" s="65"/>
      <c r="I8" s="65"/>
      <c r="J8" s="65"/>
      <c r="K8" s="66"/>
      <c r="L8" s="43">
        <f t="shared" si="3"/>
        <v>6149</v>
      </c>
      <c r="M8" s="43"/>
      <c r="N8" s="43"/>
      <c r="O8" s="43"/>
      <c r="P8" s="43">
        <f t="shared" si="4"/>
        <v>3209209</v>
      </c>
      <c r="Q8" s="43"/>
      <c r="R8" s="43"/>
      <c r="S8" s="43"/>
      <c r="T8" s="43"/>
      <c r="U8" s="43"/>
      <c r="V8" s="43">
        <f t="shared" si="5"/>
        <v>6141</v>
      </c>
      <c r="W8" s="43"/>
      <c r="X8" s="43"/>
      <c r="Y8" s="43"/>
      <c r="Z8" s="43">
        <v>3224710</v>
      </c>
      <c r="AA8" s="43"/>
      <c r="AB8" s="43"/>
      <c r="AC8" s="43"/>
      <c r="AD8" s="43"/>
      <c r="AE8" s="43"/>
      <c r="AF8" s="63">
        <f t="shared" si="0"/>
        <v>6131</v>
      </c>
      <c r="AG8" s="63"/>
      <c r="AH8" s="63"/>
      <c r="AI8" s="63"/>
      <c r="AJ8" s="63">
        <f t="shared" si="1"/>
        <v>3242449</v>
      </c>
      <c r="AK8" s="63"/>
      <c r="AL8" s="63"/>
      <c r="AM8" s="63"/>
      <c r="AN8" s="63"/>
      <c r="AO8" s="63"/>
      <c r="AP8" s="63">
        <v>6111</v>
      </c>
      <c r="AQ8" s="63"/>
      <c r="AR8" s="63"/>
      <c r="AS8" s="63"/>
      <c r="AT8" s="63">
        <v>3248582</v>
      </c>
      <c r="AU8" s="63"/>
      <c r="AV8" s="63"/>
      <c r="AW8" s="63"/>
      <c r="AX8" s="63"/>
      <c r="AY8" s="63"/>
      <c r="AZ8" s="63">
        <f t="shared" si="2"/>
        <v>6153</v>
      </c>
      <c r="BA8" s="63"/>
      <c r="BB8" s="63"/>
      <c r="BC8" s="63"/>
      <c r="BD8" s="63">
        <v>3243265</v>
      </c>
      <c r="BE8" s="63"/>
      <c r="BF8" s="63"/>
      <c r="BG8" s="63"/>
      <c r="BH8" s="63"/>
      <c r="BI8" s="63"/>
    </row>
    <row r="9" spans="1:61" x14ac:dyDescent="0.15">
      <c r="A9" s="2"/>
      <c r="C9" s="2" t="s">
        <v>27</v>
      </c>
      <c r="D9" s="2"/>
      <c r="E9" s="2"/>
      <c r="F9" s="2"/>
      <c r="G9" s="2"/>
      <c r="H9" s="2"/>
      <c r="I9" s="2"/>
      <c r="J9" s="2"/>
      <c r="K9" s="5"/>
      <c r="L9" s="43">
        <f t="shared" si="3"/>
        <v>8138</v>
      </c>
      <c r="M9" s="43"/>
      <c r="N9" s="43"/>
      <c r="O9" s="43"/>
      <c r="P9" s="43">
        <f t="shared" si="4"/>
        <v>3415952</v>
      </c>
      <c r="Q9" s="43"/>
      <c r="R9" s="43"/>
      <c r="S9" s="43"/>
      <c r="T9" s="43"/>
      <c r="U9" s="43"/>
      <c r="V9" s="43">
        <f t="shared" si="5"/>
        <v>8128</v>
      </c>
      <c r="W9" s="43"/>
      <c r="X9" s="43"/>
      <c r="Y9" s="43"/>
      <c r="Z9" s="43">
        <v>3431816</v>
      </c>
      <c r="AA9" s="43"/>
      <c r="AB9" s="43"/>
      <c r="AC9" s="43"/>
      <c r="AD9" s="43"/>
      <c r="AE9" s="43"/>
      <c r="AF9" s="63">
        <f t="shared" si="0"/>
        <v>8124</v>
      </c>
      <c r="AG9" s="63"/>
      <c r="AH9" s="63"/>
      <c r="AI9" s="63"/>
      <c r="AJ9" s="63">
        <f t="shared" si="1"/>
        <v>3473142</v>
      </c>
      <c r="AK9" s="63"/>
      <c r="AL9" s="63"/>
      <c r="AM9" s="63"/>
      <c r="AN9" s="63"/>
      <c r="AO9" s="63"/>
      <c r="AP9" s="63">
        <v>8223</v>
      </c>
      <c r="AQ9" s="63"/>
      <c r="AR9" s="63"/>
      <c r="AS9" s="63"/>
      <c r="AT9" s="63">
        <v>3458023</v>
      </c>
      <c r="AU9" s="63"/>
      <c r="AV9" s="63"/>
      <c r="AW9" s="63"/>
      <c r="AX9" s="63"/>
      <c r="AY9" s="63"/>
      <c r="AZ9" s="63">
        <f t="shared" si="2"/>
        <v>8218</v>
      </c>
      <c r="BA9" s="63"/>
      <c r="BB9" s="63"/>
      <c r="BC9" s="63"/>
      <c r="BD9" s="63">
        <v>3492478</v>
      </c>
      <c r="BE9" s="63"/>
      <c r="BF9" s="63"/>
      <c r="BG9" s="63"/>
      <c r="BH9" s="63"/>
      <c r="BI9" s="63"/>
    </row>
    <row r="10" spans="1:61" x14ac:dyDescent="0.15">
      <c r="A10" s="2"/>
      <c r="C10" s="2" t="s">
        <v>30</v>
      </c>
      <c r="D10" s="2"/>
      <c r="E10" s="2"/>
      <c r="F10" s="2"/>
      <c r="G10" s="2"/>
      <c r="H10" s="2"/>
      <c r="I10" s="2"/>
      <c r="J10" s="2"/>
      <c r="K10" s="5"/>
      <c r="L10" s="43">
        <f t="shared" si="3"/>
        <v>19794</v>
      </c>
      <c r="M10" s="43"/>
      <c r="N10" s="43"/>
      <c r="O10" s="43"/>
      <c r="P10" s="43">
        <f t="shared" si="4"/>
        <v>2466776</v>
      </c>
      <c r="Q10" s="43"/>
      <c r="R10" s="43"/>
      <c r="S10" s="43"/>
      <c r="T10" s="43"/>
      <c r="U10" s="43"/>
      <c r="V10" s="43">
        <f t="shared" si="5"/>
        <v>19957</v>
      </c>
      <c r="W10" s="43"/>
      <c r="X10" s="43"/>
      <c r="Y10" s="43"/>
      <c r="Z10" s="43">
        <v>2496253</v>
      </c>
      <c r="AA10" s="43"/>
      <c r="AB10" s="43"/>
      <c r="AC10" s="43"/>
      <c r="AD10" s="43"/>
      <c r="AE10" s="43"/>
      <c r="AF10" s="63">
        <f t="shared" si="0"/>
        <v>20077</v>
      </c>
      <c r="AG10" s="63"/>
      <c r="AH10" s="63"/>
      <c r="AI10" s="63"/>
      <c r="AJ10" s="63">
        <f t="shared" si="1"/>
        <v>2518064</v>
      </c>
      <c r="AK10" s="63"/>
      <c r="AL10" s="63"/>
      <c r="AM10" s="63"/>
      <c r="AN10" s="63"/>
      <c r="AO10" s="63"/>
      <c r="AP10" s="63">
        <v>20316</v>
      </c>
      <c r="AQ10" s="63"/>
      <c r="AR10" s="63"/>
      <c r="AS10" s="63"/>
      <c r="AT10" s="63">
        <v>2548796</v>
      </c>
      <c r="AU10" s="63"/>
      <c r="AV10" s="63"/>
      <c r="AW10" s="63"/>
      <c r="AX10" s="63"/>
      <c r="AY10" s="63"/>
      <c r="AZ10" s="63">
        <f t="shared" si="2"/>
        <v>20499</v>
      </c>
      <c r="BA10" s="63"/>
      <c r="BB10" s="63"/>
      <c r="BC10" s="63"/>
      <c r="BD10" s="63">
        <v>2588469</v>
      </c>
      <c r="BE10" s="63"/>
      <c r="BF10" s="63"/>
      <c r="BG10" s="63"/>
      <c r="BH10" s="63"/>
      <c r="BI10" s="63"/>
    </row>
    <row r="11" spans="1:61" x14ac:dyDescent="0.15">
      <c r="A11" s="2"/>
      <c r="C11" s="65" t="s">
        <v>31</v>
      </c>
      <c r="D11" s="65"/>
      <c r="E11" s="65"/>
      <c r="F11" s="65"/>
      <c r="G11" s="65"/>
      <c r="H11" s="65"/>
      <c r="I11" s="65"/>
      <c r="J11" s="65"/>
      <c r="K11" s="66"/>
      <c r="L11" s="43">
        <f t="shared" si="3"/>
        <v>2228</v>
      </c>
      <c r="M11" s="43"/>
      <c r="N11" s="43"/>
      <c r="O11" s="43"/>
      <c r="P11" s="43">
        <f t="shared" si="4"/>
        <v>66429</v>
      </c>
      <c r="Q11" s="43"/>
      <c r="R11" s="43"/>
      <c r="S11" s="43"/>
      <c r="T11" s="43"/>
      <c r="U11" s="43"/>
      <c r="V11" s="43">
        <f t="shared" si="5"/>
        <v>2209</v>
      </c>
      <c r="W11" s="43"/>
      <c r="X11" s="43"/>
      <c r="Y11" s="43"/>
      <c r="Z11" s="43">
        <v>65970</v>
      </c>
      <c r="AA11" s="43"/>
      <c r="AB11" s="43"/>
      <c r="AC11" s="43"/>
      <c r="AD11" s="43"/>
      <c r="AE11" s="43"/>
      <c r="AF11" s="63">
        <f t="shared" si="0"/>
        <v>2204</v>
      </c>
      <c r="AG11" s="63"/>
      <c r="AH11" s="63"/>
      <c r="AI11" s="63"/>
      <c r="AJ11" s="63">
        <f t="shared" si="1"/>
        <v>65260</v>
      </c>
      <c r="AK11" s="63"/>
      <c r="AL11" s="63"/>
      <c r="AM11" s="63"/>
      <c r="AN11" s="63"/>
      <c r="AO11" s="63"/>
      <c r="AP11" s="63">
        <v>2205</v>
      </c>
      <c r="AQ11" s="63"/>
      <c r="AR11" s="63"/>
      <c r="AS11" s="63"/>
      <c r="AT11" s="63">
        <v>64655</v>
      </c>
      <c r="AU11" s="63"/>
      <c r="AV11" s="63"/>
      <c r="AW11" s="63"/>
      <c r="AX11" s="63"/>
      <c r="AY11" s="63"/>
      <c r="AZ11" s="63">
        <f t="shared" si="2"/>
        <v>2191</v>
      </c>
      <c r="BA11" s="63"/>
      <c r="BB11" s="63"/>
      <c r="BC11" s="63"/>
      <c r="BD11" s="63">
        <v>63458</v>
      </c>
      <c r="BE11" s="63"/>
      <c r="BF11" s="63"/>
      <c r="BG11" s="63"/>
      <c r="BH11" s="63"/>
      <c r="BI11" s="63"/>
    </row>
    <row r="12" spans="1:61" x14ac:dyDescent="0.15">
      <c r="A12" s="2"/>
      <c r="B12" s="55" t="s">
        <v>32</v>
      </c>
      <c r="C12" s="55"/>
      <c r="D12" s="55"/>
      <c r="E12" s="55"/>
      <c r="F12" s="55"/>
      <c r="G12" s="55"/>
      <c r="H12" s="55"/>
      <c r="I12" s="55"/>
      <c r="J12" s="55"/>
      <c r="K12" s="56"/>
      <c r="L12" s="43">
        <f>SUM(L13:O17)</f>
        <v>22359</v>
      </c>
      <c r="M12" s="43"/>
      <c r="N12" s="43"/>
      <c r="O12" s="43"/>
      <c r="P12" s="43">
        <f>SUM(P13:U17)</f>
        <v>5559960</v>
      </c>
      <c r="Q12" s="43"/>
      <c r="R12" s="43"/>
      <c r="S12" s="43"/>
      <c r="T12" s="43"/>
      <c r="U12" s="43"/>
      <c r="V12" s="43">
        <f>SUM(V13:Y17)</f>
        <v>22484</v>
      </c>
      <c r="W12" s="43"/>
      <c r="X12" s="43"/>
      <c r="Y12" s="43"/>
      <c r="Z12" s="43">
        <v>5611615</v>
      </c>
      <c r="AA12" s="43"/>
      <c r="AB12" s="43"/>
      <c r="AC12" s="43"/>
      <c r="AD12" s="43"/>
      <c r="AE12" s="43"/>
      <c r="AF12" s="63">
        <f>SUM(AF13:AI17)</f>
        <v>22566</v>
      </c>
      <c r="AG12" s="63"/>
      <c r="AH12" s="63"/>
      <c r="AI12" s="63"/>
      <c r="AJ12" s="63">
        <f>SUM(AJ13:AO17)</f>
        <v>5655255</v>
      </c>
      <c r="AK12" s="63"/>
      <c r="AL12" s="63"/>
      <c r="AM12" s="63"/>
      <c r="AN12" s="63"/>
      <c r="AO12" s="63"/>
      <c r="AP12" s="63">
        <v>22628</v>
      </c>
      <c r="AQ12" s="63"/>
      <c r="AR12" s="63"/>
      <c r="AS12" s="63"/>
      <c r="AT12" s="63">
        <v>5633616</v>
      </c>
      <c r="AU12" s="63"/>
      <c r="AV12" s="63"/>
      <c r="AW12" s="63"/>
      <c r="AX12" s="63"/>
      <c r="AY12" s="63"/>
      <c r="AZ12" s="63">
        <f>SUM(AZ13:BC17)</f>
        <v>22754</v>
      </c>
      <c r="BA12" s="63"/>
      <c r="BB12" s="63"/>
      <c r="BC12" s="63"/>
      <c r="BD12" s="63">
        <v>5672080</v>
      </c>
      <c r="BE12" s="63"/>
      <c r="BF12" s="63"/>
      <c r="BG12" s="63"/>
      <c r="BH12" s="63"/>
      <c r="BI12" s="63"/>
    </row>
    <row r="13" spans="1:61" x14ac:dyDescent="0.15">
      <c r="A13" s="2"/>
      <c r="B13" s="7"/>
      <c r="C13" s="65" t="s">
        <v>28</v>
      </c>
      <c r="D13" s="65"/>
      <c r="E13" s="65"/>
      <c r="F13" s="65"/>
      <c r="G13" s="65"/>
      <c r="H13" s="65"/>
      <c r="I13" s="65"/>
      <c r="J13" s="65"/>
      <c r="K13" s="66"/>
      <c r="L13" s="43">
        <v>84</v>
      </c>
      <c r="M13" s="43"/>
      <c r="N13" s="43"/>
      <c r="O13" s="43"/>
      <c r="P13" s="43">
        <v>563407</v>
      </c>
      <c r="Q13" s="43"/>
      <c r="R13" s="43"/>
      <c r="S13" s="43"/>
      <c r="T13" s="43"/>
      <c r="U13" s="43"/>
      <c r="V13" s="43">
        <v>84</v>
      </c>
      <c r="W13" s="43"/>
      <c r="X13" s="43"/>
      <c r="Y13" s="43"/>
      <c r="Z13" s="43">
        <v>563407</v>
      </c>
      <c r="AA13" s="43"/>
      <c r="AB13" s="43"/>
      <c r="AC13" s="43"/>
      <c r="AD13" s="43"/>
      <c r="AE13" s="43"/>
      <c r="AF13" s="64">
        <v>83</v>
      </c>
      <c r="AG13" s="64"/>
      <c r="AH13" s="64"/>
      <c r="AI13" s="64"/>
      <c r="AJ13" s="64">
        <v>556610</v>
      </c>
      <c r="AK13" s="64"/>
      <c r="AL13" s="64"/>
      <c r="AM13" s="64"/>
      <c r="AN13" s="64"/>
      <c r="AO13" s="64"/>
      <c r="AP13" s="64">
        <v>57</v>
      </c>
      <c r="AQ13" s="64"/>
      <c r="AR13" s="64"/>
      <c r="AS13" s="64"/>
      <c r="AT13" s="64">
        <v>518414</v>
      </c>
      <c r="AU13" s="64"/>
      <c r="AV13" s="64"/>
      <c r="AW13" s="64"/>
      <c r="AX13" s="64"/>
      <c r="AY13" s="64"/>
      <c r="AZ13" s="64">
        <v>57</v>
      </c>
      <c r="BA13" s="64"/>
      <c r="BB13" s="64"/>
      <c r="BC13" s="64"/>
      <c r="BD13" s="64">
        <v>518414</v>
      </c>
      <c r="BE13" s="64"/>
      <c r="BF13" s="64"/>
      <c r="BG13" s="64"/>
      <c r="BH13" s="64"/>
      <c r="BI13" s="64"/>
    </row>
    <row r="14" spans="1:61" x14ac:dyDescent="0.15">
      <c r="A14" s="2"/>
      <c r="B14" s="7"/>
      <c r="C14" s="65" t="s">
        <v>29</v>
      </c>
      <c r="D14" s="65"/>
      <c r="E14" s="65"/>
      <c r="F14" s="65"/>
      <c r="G14" s="65"/>
      <c r="H14" s="65"/>
      <c r="I14" s="65"/>
      <c r="J14" s="65"/>
      <c r="K14" s="66"/>
      <c r="L14" s="43">
        <v>2605</v>
      </c>
      <c r="M14" s="43"/>
      <c r="N14" s="43"/>
      <c r="O14" s="43"/>
      <c r="P14" s="43">
        <v>2127139</v>
      </c>
      <c r="Q14" s="43"/>
      <c r="R14" s="43"/>
      <c r="S14" s="43"/>
      <c r="T14" s="43"/>
      <c r="U14" s="43"/>
      <c r="V14" s="43">
        <v>2598</v>
      </c>
      <c r="W14" s="43"/>
      <c r="X14" s="43"/>
      <c r="Y14" s="43"/>
      <c r="Z14" s="43">
        <v>2141799</v>
      </c>
      <c r="AA14" s="43"/>
      <c r="AB14" s="43"/>
      <c r="AC14" s="43"/>
      <c r="AD14" s="43"/>
      <c r="AE14" s="43"/>
      <c r="AF14" s="64">
        <v>2593</v>
      </c>
      <c r="AG14" s="64"/>
      <c r="AH14" s="64"/>
      <c r="AI14" s="64"/>
      <c r="AJ14" s="64">
        <v>2166804</v>
      </c>
      <c r="AK14" s="64"/>
      <c r="AL14" s="64"/>
      <c r="AM14" s="64"/>
      <c r="AN14" s="64"/>
      <c r="AO14" s="64"/>
      <c r="AP14" s="64">
        <v>2564</v>
      </c>
      <c r="AQ14" s="64"/>
      <c r="AR14" s="64"/>
      <c r="AS14" s="64"/>
      <c r="AT14" s="64">
        <v>2148434</v>
      </c>
      <c r="AU14" s="64"/>
      <c r="AV14" s="64"/>
      <c r="AW14" s="64"/>
      <c r="AX14" s="64"/>
      <c r="AY14" s="64"/>
      <c r="AZ14" s="64">
        <v>2554</v>
      </c>
      <c r="BA14" s="64"/>
      <c r="BB14" s="64"/>
      <c r="BC14" s="64"/>
      <c r="BD14" s="64">
        <v>2150407</v>
      </c>
      <c r="BE14" s="64"/>
      <c r="BF14" s="64"/>
      <c r="BG14" s="64"/>
      <c r="BH14" s="64"/>
      <c r="BI14" s="64"/>
    </row>
    <row r="15" spans="1:61" x14ac:dyDescent="0.15">
      <c r="A15" s="2"/>
      <c r="B15" s="7"/>
      <c r="C15" s="2" t="s">
        <v>27</v>
      </c>
      <c r="D15" s="2"/>
      <c r="E15" s="2"/>
      <c r="F15" s="2"/>
      <c r="G15" s="2"/>
      <c r="H15" s="2"/>
      <c r="I15" s="2"/>
      <c r="J15" s="2"/>
      <c r="K15" s="5"/>
      <c r="L15" s="43">
        <v>2829</v>
      </c>
      <c r="M15" s="43"/>
      <c r="N15" s="43"/>
      <c r="O15" s="43"/>
      <c r="P15" s="43">
        <v>638667</v>
      </c>
      <c r="Q15" s="43"/>
      <c r="R15" s="43"/>
      <c r="S15" s="43"/>
      <c r="T15" s="43"/>
      <c r="U15" s="43"/>
      <c r="V15" s="43">
        <v>2830</v>
      </c>
      <c r="W15" s="43"/>
      <c r="X15" s="43"/>
      <c r="Y15" s="43"/>
      <c r="Z15" s="43">
        <v>643683</v>
      </c>
      <c r="AA15" s="43"/>
      <c r="AB15" s="43"/>
      <c r="AC15" s="43"/>
      <c r="AD15" s="43"/>
      <c r="AE15" s="43"/>
      <c r="AF15" s="64">
        <v>2821</v>
      </c>
      <c r="AG15" s="64"/>
      <c r="AH15" s="64"/>
      <c r="AI15" s="64"/>
      <c r="AJ15" s="64">
        <v>644965</v>
      </c>
      <c r="AK15" s="64"/>
      <c r="AL15" s="64"/>
      <c r="AM15" s="64"/>
      <c r="AN15" s="64"/>
      <c r="AO15" s="64"/>
      <c r="AP15" s="64">
        <v>2814</v>
      </c>
      <c r="AQ15" s="64"/>
      <c r="AR15" s="64"/>
      <c r="AS15" s="64"/>
      <c r="AT15" s="64">
        <v>651167</v>
      </c>
      <c r="AU15" s="64"/>
      <c r="AV15" s="64"/>
      <c r="AW15" s="64"/>
      <c r="AX15" s="64"/>
      <c r="AY15" s="64"/>
      <c r="AZ15" s="64">
        <v>2812</v>
      </c>
      <c r="BA15" s="64"/>
      <c r="BB15" s="64"/>
      <c r="BC15" s="64"/>
      <c r="BD15" s="64">
        <v>652291</v>
      </c>
      <c r="BE15" s="64"/>
      <c r="BF15" s="64"/>
      <c r="BG15" s="64"/>
      <c r="BH15" s="64"/>
      <c r="BI15" s="64"/>
    </row>
    <row r="16" spans="1:61" x14ac:dyDescent="0.15">
      <c r="A16" s="2"/>
      <c r="B16" s="7"/>
      <c r="C16" s="2" t="s">
        <v>30</v>
      </c>
      <c r="D16" s="2"/>
      <c r="E16" s="2"/>
      <c r="F16" s="2"/>
      <c r="G16" s="2"/>
      <c r="H16" s="2"/>
      <c r="I16" s="2"/>
      <c r="J16" s="2"/>
      <c r="K16" s="5"/>
      <c r="L16" s="43">
        <v>16412</v>
      </c>
      <c r="M16" s="43"/>
      <c r="N16" s="43"/>
      <c r="O16" s="43"/>
      <c r="P16" s="43">
        <v>2204397</v>
      </c>
      <c r="Q16" s="43"/>
      <c r="R16" s="43"/>
      <c r="S16" s="43"/>
      <c r="T16" s="43"/>
      <c r="U16" s="43"/>
      <c r="V16" s="43">
        <v>16552</v>
      </c>
      <c r="W16" s="43"/>
      <c r="X16" s="43"/>
      <c r="Y16" s="43"/>
      <c r="Z16" s="43">
        <v>2236667</v>
      </c>
      <c r="AA16" s="43"/>
      <c r="AB16" s="43"/>
      <c r="AC16" s="43"/>
      <c r="AD16" s="43"/>
      <c r="AE16" s="43"/>
      <c r="AF16" s="64">
        <v>16658</v>
      </c>
      <c r="AG16" s="64"/>
      <c r="AH16" s="64"/>
      <c r="AI16" s="64"/>
      <c r="AJ16" s="64">
        <v>2261610</v>
      </c>
      <c r="AK16" s="64"/>
      <c r="AL16" s="64"/>
      <c r="AM16" s="64"/>
      <c r="AN16" s="64"/>
      <c r="AO16" s="64"/>
      <c r="AP16" s="64">
        <v>16787</v>
      </c>
      <c r="AQ16" s="64"/>
      <c r="AR16" s="64"/>
      <c r="AS16" s="64"/>
      <c r="AT16" s="64">
        <v>2290700</v>
      </c>
      <c r="AU16" s="64"/>
      <c r="AV16" s="64"/>
      <c r="AW16" s="64"/>
      <c r="AX16" s="64"/>
      <c r="AY16" s="64"/>
      <c r="AZ16" s="64">
        <v>16930</v>
      </c>
      <c r="BA16" s="64"/>
      <c r="BB16" s="64"/>
      <c r="BC16" s="64"/>
      <c r="BD16" s="64">
        <v>2326460</v>
      </c>
      <c r="BE16" s="64"/>
      <c r="BF16" s="64"/>
      <c r="BG16" s="64"/>
      <c r="BH16" s="64"/>
      <c r="BI16" s="64"/>
    </row>
    <row r="17" spans="1:61" x14ac:dyDescent="0.15">
      <c r="A17" s="2"/>
      <c r="B17" s="7"/>
      <c r="C17" s="65" t="s">
        <v>31</v>
      </c>
      <c r="D17" s="65"/>
      <c r="E17" s="65"/>
      <c r="F17" s="65"/>
      <c r="G17" s="65"/>
      <c r="H17" s="65"/>
      <c r="I17" s="65"/>
      <c r="J17" s="65"/>
      <c r="K17" s="66"/>
      <c r="L17" s="43">
        <v>429</v>
      </c>
      <c r="M17" s="43"/>
      <c r="N17" s="43"/>
      <c r="O17" s="43"/>
      <c r="P17" s="43">
        <v>26350</v>
      </c>
      <c r="Q17" s="43"/>
      <c r="R17" s="43"/>
      <c r="S17" s="43"/>
      <c r="T17" s="43"/>
      <c r="U17" s="43"/>
      <c r="V17" s="43">
        <v>420</v>
      </c>
      <c r="W17" s="43"/>
      <c r="X17" s="43"/>
      <c r="Y17" s="43"/>
      <c r="Z17" s="43">
        <v>26059</v>
      </c>
      <c r="AA17" s="43"/>
      <c r="AB17" s="43"/>
      <c r="AC17" s="43"/>
      <c r="AD17" s="43"/>
      <c r="AE17" s="43"/>
      <c r="AF17" s="64">
        <v>411</v>
      </c>
      <c r="AG17" s="64"/>
      <c r="AH17" s="64"/>
      <c r="AI17" s="64"/>
      <c r="AJ17" s="64">
        <v>25266</v>
      </c>
      <c r="AK17" s="64"/>
      <c r="AL17" s="64"/>
      <c r="AM17" s="64"/>
      <c r="AN17" s="64"/>
      <c r="AO17" s="64"/>
      <c r="AP17" s="64">
        <v>406</v>
      </c>
      <c r="AQ17" s="64"/>
      <c r="AR17" s="64"/>
      <c r="AS17" s="64"/>
      <c r="AT17" s="64">
        <v>24901</v>
      </c>
      <c r="AU17" s="64"/>
      <c r="AV17" s="64"/>
      <c r="AW17" s="64"/>
      <c r="AX17" s="64"/>
      <c r="AY17" s="64"/>
      <c r="AZ17" s="64">
        <v>401</v>
      </c>
      <c r="BA17" s="64"/>
      <c r="BB17" s="64"/>
      <c r="BC17" s="64"/>
      <c r="BD17" s="64">
        <v>24508</v>
      </c>
      <c r="BE17" s="64"/>
      <c r="BF17" s="64"/>
      <c r="BG17" s="64"/>
      <c r="BH17" s="64"/>
      <c r="BI17" s="64"/>
    </row>
    <row r="18" spans="1:61" x14ac:dyDescent="0.15">
      <c r="A18" s="2"/>
      <c r="B18" s="55" t="s">
        <v>33</v>
      </c>
      <c r="C18" s="55"/>
      <c r="D18" s="55"/>
      <c r="E18" s="55"/>
      <c r="F18" s="55"/>
      <c r="G18" s="55"/>
      <c r="H18" s="55"/>
      <c r="I18" s="55"/>
      <c r="J18" s="55"/>
      <c r="K18" s="56"/>
      <c r="L18" s="43">
        <f>SUM(L19:O23)</f>
        <v>14108</v>
      </c>
      <c r="M18" s="43"/>
      <c r="N18" s="43"/>
      <c r="O18" s="43"/>
      <c r="P18" s="43">
        <f>SUM(P19:U23)</f>
        <v>4556272</v>
      </c>
      <c r="Q18" s="43"/>
      <c r="R18" s="43"/>
      <c r="S18" s="43"/>
      <c r="T18" s="43"/>
      <c r="U18" s="43"/>
      <c r="V18" s="43">
        <f>SUM(V19:Y23)</f>
        <v>14109</v>
      </c>
      <c r="W18" s="43"/>
      <c r="X18" s="43"/>
      <c r="Y18" s="43"/>
      <c r="Z18" s="43">
        <v>4565000</v>
      </c>
      <c r="AA18" s="43"/>
      <c r="AB18" s="43"/>
      <c r="AC18" s="43"/>
      <c r="AD18" s="43"/>
      <c r="AE18" s="43"/>
      <c r="AF18" s="63">
        <f>SUM(AF19:AI23)</f>
        <v>14126</v>
      </c>
      <c r="AG18" s="63"/>
      <c r="AH18" s="63"/>
      <c r="AI18" s="63"/>
      <c r="AJ18" s="63">
        <f>SUM(AJ19:AO23)</f>
        <v>4592037</v>
      </c>
      <c r="AK18" s="63"/>
      <c r="AL18" s="63"/>
      <c r="AM18" s="63"/>
      <c r="AN18" s="63"/>
      <c r="AO18" s="63"/>
      <c r="AP18" s="63">
        <v>14384</v>
      </c>
      <c r="AQ18" s="63"/>
      <c r="AR18" s="63"/>
      <c r="AS18" s="63"/>
      <c r="AT18" s="63">
        <v>4619840</v>
      </c>
      <c r="AU18" s="63"/>
      <c r="AV18" s="63"/>
      <c r="AW18" s="63"/>
      <c r="AX18" s="63"/>
      <c r="AY18" s="63"/>
      <c r="AZ18" s="63">
        <f>SUM(AZ19:BC23)</f>
        <v>14464</v>
      </c>
      <c r="BA18" s="63"/>
      <c r="BB18" s="63"/>
      <c r="BC18" s="63"/>
      <c r="BD18" s="63">
        <v>4648990</v>
      </c>
      <c r="BE18" s="63"/>
      <c r="BF18" s="63"/>
      <c r="BG18" s="63"/>
      <c r="BH18" s="63"/>
      <c r="BI18" s="63"/>
    </row>
    <row r="19" spans="1:61" x14ac:dyDescent="0.15">
      <c r="A19" s="2"/>
      <c r="B19" s="2"/>
      <c r="C19" s="65" t="s">
        <v>28</v>
      </c>
      <c r="D19" s="65"/>
      <c r="E19" s="65"/>
      <c r="F19" s="65"/>
      <c r="G19" s="65"/>
      <c r="H19" s="65"/>
      <c r="I19" s="65"/>
      <c r="J19" s="65"/>
      <c r="K19" s="66"/>
      <c r="L19" s="43">
        <v>74</v>
      </c>
      <c r="M19" s="43"/>
      <c r="N19" s="43"/>
      <c r="O19" s="43"/>
      <c r="P19" s="43">
        <v>394459</v>
      </c>
      <c r="Q19" s="43"/>
      <c r="R19" s="43"/>
      <c r="S19" s="43"/>
      <c r="T19" s="43"/>
      <c r="U19" s="43"/>
      <c r="V19" s="43">
        <v>74</v>
      </c>
      <c r="W19" s="43"/>
      <c r="X19" s="43"/>
      <c r="Y19" s="43"/>
      <c r="Z19" s="43">
        <v>394459</v>
      </c>
      <c r="AA19" s="43"/>
      <c r="AB19" s="43"/>
      <c r="AC19" s="43"/>
      <c r="AD19" s="43"/>
      <c r="AE19" s="43"/>
      <c r="AF19" s="42">
        <v>73</v>
      </c>
      <c r="AG19" s="42"/>
      <c r="AH19" s="42"/>
      <c r="AI19" s="42"/>
      <c r="AJ19" s="42">
        <v>391767</v>
      </c>
      <c r="AK19" s="42"/>
      <c r="AL19" s="42"/>
      <c r="AM19" s="42"/>
      <c r="AN19" s="42"/>
      <c r="AO19" s="42"/>
      <c r="AP19" s="42">
        <v>100</v>
      </c>
      <c r="AQ19" s="42"/>
      <c r="AR19" s="42"/>
      <c r="AS19" s="42"/>
      <c r="AT19" s="42">
        <v>414986</v>
      </c>
      <c r="AU19" s="42"/>
      <c r="AV19" s="42"/>
      <c r="AW19" s="42"/>
      <c r="AX19" s="42"/>
      <c r="AY19" s="42"/>
      <c r="AZ19" s="42">
        <v>100</v>
      </c>
      <c r="BA19" s="42"/>
      <c r="BB19" s="42"/>
      <c r="BC19" s="42"/>
      <c r="BD19" s="42">
        <v>414986</v>
      </c>
      <c r="BE19" s="42"/>
      <c r="BF19" s="42"/>
      <c r="BG19" s="42"/>
      <c r="BH19" s="42"/>
      <c r="BI19" s="42"/>
    </row>
    <row r="20" spans="1:61" x14ac:dyDescent="0.15">
      <c r="A20" s="2"/>
      <c r="B20" s="2"/>
      <c r="C20" s="65" t="s">
        <v>29</v>
      </c>
      <c r="D20" s="65"/>
      <c r="E20" s="65"/>
      <c r="F20" s="65"/>
      <c r="G20" s="65"/>
      <c r="H20" s="65"/>
      <c r="I20" s="65"/>
      <c r="J20" s="65"/>
      <c r="K20" s="66"/>
      <c r="L20" s="43">
        <v>3544</v>
      </c>
      <c r="M20" s="43"/>
      <c r="N20" s="43"/>
      <c r="O20" s="43"/>
      <c r="P20" s="43">
        <v>1082070</v>
      </c>
      <c r="Q20" s="43"/>
      <c r="R20" s="43"/>
      <c r="S20" s="43"/>
      <c r="T20" s="43"/>
      <c r="U20" s="43"/>
      <c r="V20" s="43">
        <v>3543</v>
      </c>
      <c r="W20" s="43"/>
      <c r="X20" s="43"/>
      <c r="Y20" s="43"/>
      <c r="Z20" s="43">
        <v>1082911</v>
      </c>
      <c r="AA20" s="43"/>
      <c r="AB20" s="43"/>
      <c r="AC20" s="43"/>
      <c r="AD20" s="43"/>
      <c r="AE20" s="43"/>
      <c r="AF20" s="42">
        <v>3538</v>
      </c>
      <c r="AG20" s="42"/>
      <c r="AH20" s="42"/>
      <c r="AI20" s="42"/>
      <c r="AJ20" s="42">
        <v>1075645</v>
      </c>
      <c r="AK20" s="42"/>
      <c r="AL20" s="42"/>
      <c r="AM20" s="42"/>
      <c r="AN20" s="42"/>
      <c r="AO20" s="42"/>
      <c r="AP20" s="42">
        <v>3547</v>
      </c>
      <c r="AQ20" s="42"/>
      <c r="AR20" s="42"/>
      <c r="AS20" s="42"/>
      <c r="AT20" s="42">
        <v>1100148</v>
      </c>
      <c r="AU20" s="42"/>
      <c r="AV20" s="42"/>
      <c r="AW20" s="42"/>
      <c r="AX20" s="42"/>
      <c r="AY20" s="42"/>
      <c r="AZ20" s="42">
        <v>3599</v>
      </c>
      <c r="BA20" s="42"/>
      <c r="BB20" s="42"/>
      <c r="BC20" s="42"/>
      <c r="BD20" s="42">
        <v>1092858</v>
      </c>
      <c r="BE20" s="42"/>
      <c r="BF20" s="42"/>
      <c r="BG20" s="42"/>
      <c r="BH20" s="42"/>
      <c r="BI20" s="42"/>
    </row>
    <row r="21" spans="1:61" x14ac:dyDescent="0.15">
      <c r="A21" s="2"/>
      <c r="B21" s="2"/>
      <c r="C21" s="2" t="s">
        <v>27</v>
      </c>
      <c r="D21" s="2"/>
      <c r="E21" s="2"/>
      <c r="F21" s="2"/>
      <c r="G21" s="2"/>
      <c r="H21" s="2"/>
      <c r="I21" s="2"/>
      <c r="J21" s="2"/>
      <c r="K21" s="5"/>
      <c r="L21" s="43">
        <v>5309</v>
      </c>
      <c r="M21" s="43"/>
      <c r="N21" s="43"/>
      <c r="O21" s="43"/>
      <c r="P21" s="43">
        <v>2777285</v>
      </c>
      <c r="Q21" s="43"/>
      <c r="R21" s="43"/>
      <c r="S21" s="43"/>
      <c r="T21" s="43"/>
      <c r="U21" s="43"/>
      <c r="V21" s="43">
        <v>5298</v>
      </c>
      <c r="W21" s="43"/>
      <c r="X21" s="43"/>
      <c r="Y21" s="43"/>
      <c r="Z21" s="43">
        <v>2788133</v>
      </c>
      <c r="AA21" s="43"/>
      <c r="AB21" s="43"/>
      <c r="AC21" s="43"/>
      <c r="AD21" s="43"/>
      <c r="AE21" s="43"/>
      <c r="AF21" s="42">
        <v>5303</v>
      </c>
      <c r="AG21" s="42"/>
      <c r="AH21" s="42"/>
      <c r="AI21" s="42"/>
      <c r="AJ21" s="42">
        <v>2828177</v>
      </c>
      <c r="AK21" s="42"/>
      <c r="AL21" s="42"/>
      <c r="AM21" s="42"/>
      <c r="AN21" s="42"/>
      <c r="AO21" s="42"/>
      <c r="AP21" s="42">
        <v>5409</v>
      </c>
      <c r="AQ21" s="42"/>
      <c r="AR21" s="42"/>
      <c r="AS21" s="42"/>
      <c r="AT21" s="42">
        <v>2806856</v>
      </c>
      <c r="AU21" s="42"/>
      <c r="AV21" s="42"/>
      <c r="AW21" s="42"/>
      <c r="AX21" s="42"/>
      <c r="AY21" s="42"/>
      <c r="AZ21" s="42">
        <v>5406</v>
      </c>
      <c r="BA21" s="42"/>
      <c r="BB21" s="42"/>
      <c r="BC21" s="42"/>
      <c r="BD21" s="42">
        <v>2840187</v>
      </c>
      <c r="BE21" s="42"/>
      <c r="BF21" s="42"/>
      <c r="BG21" s="42"/>
      <c r="BH21" s="42"/>
      <c r="BI21" s="42"/>
    </row>
    <row r="22" spans="1:61" x14ac:dyDescent="0.15">
      <c r="A22" s="2"/>
      <c r="B22" s="2"/>
      <c r="C22" s="2" t="s">
        <v>30</v>
      </c>
      <c r="D22" s="2"/>
      <c r="E22" s="2"/>
      <c r="F22" s="2"/>
      <c r="G22" s="2"/>
      <c r="H22" s="2"/>
      <c r="I22" s="2"/>
      <c r="J22" s="2"/>
      <c r="K22" s="5"/>
      <c r="L22" s="43">
        <v>3382</v>
      </c>
      <c r="M22" s="43"/>
      <c r="N22" s="43"/>
      <c r="O22" s="43"/>
      <c r="P22" s="43">
        <v>262379</v>
      </c>
      <c r="Q22" s="43"/>
      <c r="R22" s="43"/>
      <c r="S22" s="43"/>
      <c r="T22" s="43"/>
      <c r="U22" s="43"/>
      <c r="V22" s="43">
        <v>3405</v>
      </c>
      <c r="W22" s="43"/>
      <c r="X22" s="43"/>
      <c r="Y22" s="43"/>
      <c r="Z22" s="43">
        <v>259586</v>
      </c>
      <c r="AA22" s="43"/>
      <c r="AB22" s="43"/>
      <c r="AC22" s="43"/>
      <c r="AD22" s="43"/>
      <c r="AE22" s="43"/>
      <c r="AF22" s="42">
        <v>3419</v>
      </c>
      <c r="AG22" s="42"/>
      <c r="AH22" s="42"/>
      <c r="AI22" s="42"/>
      <c r="AJ22" s="42">
        <v>256454</v>
      </c>
      <c r="AK22" s="42"/>
      <c r="AL22" s="42"/>
      <c r="AM22" s="42"/>
      <c r="AN22" s="42"/>
      <c r="AO22" s="42"/>
      <c r="AP22" s="42">
        <v>3529</v>
      </c>
      <c r="AQ22" s="42"/>
      <c r="AR22" s="42"/>
      <c r="AS22" s="42"/>
      <c r="AT22" s="42">
        <v>258096</v>
      </c>
      <c r="AU22" s="42"/>
      <c r="AV22" s="42"/>
      <c r="AW22" s="42"/>
      <c r="AX22" s="42"/>
      <c r="AY22" s="42"/>
      <c r="AZ22" s="42">
        <v>3569</v>
      </c>
      <c r="BA22" s="42"/>
      <c r="BB22" s="42"/>
      <c r="BC22" s="42"/>
      <c r="BD22" s="42">
        <v>262009</v>
      </c>
      <c r="BE22" s="42"/>
      <c r="BF22" s="42"/>
      <c r="BG22" s="42"/>
      <c r="BH22" s="42"/>
      <c r="BI22" s="42"/>
    </row>
    <row r="23" spans="1:61" ht="14.25" thickBot="1" x14ac:dyDescent="0.2">
      <c r="A23" s="3"/>
      <c r="B23" s="3"/>
      <c r="C23" s="67" t="s">
        <v>31</v>
      </c>
      <c r="D23" s="67"/>
      <c r="E23" s="67"/>
      <c r="F23" s="67"/>
      <c r="G23" s="67"/>
      <c r="H23" s="67"/>
      <c r="I23" s="67"/>
      <c r="J23" s="67"/>
      <c r="K23" s="68"/>
      <c r="L23" s="50">
        <v>1799</v>
      </c>
      <c r="M23" s="50"/>
      <c r="N23" s="50"/>
      <c r="O23" s="50"/>
      <c r="P23" s="50">
        <v>40079</v>
      </c>
      <c r="Q23" s="50"/>
      <c r="R23" s="50"/>
      <c r="S23" s="50"/>
      <c r="T23" s="50"/>
      <c r="U23" s="50"/>
      <c r="V23" s="50">
        <v>1789</v>
      </c>
      <c r="W23" s="50"/>
      <c r="X23" s="50"/>
      <c r="Y23" s="50"/>
      <c r="Z23" s="50">
        <v>39911</v>
      </c>
      <c r="AA23" s="50"/>
      <c r="AB23" s="50"/>
      <c r="AC23" s="50"/>
      <c r="AD23" s="50"/>
      <c r="AE23" s="50"/>
      <c r="AF23" s="38">
        <v>1793</v>
      </c>
      <c r="AG23" s="38"/>
      <c r="AH23" s="38"/>
      <c r="AI23" s="38"/>
      <c r="AJ23" s="38">
        <v>39994</v>
      </c>
      <c r="AK23" s="38"/>
      <c r="AL23" s="38"/>
      <c r="AM23" s="38"/>
      <c r="AN23" s="38"/>
      <c r="AO23" s="38"/>
      <c r="AP23" s="38">
        <v>1799</v>
      </c>
      <c r="AQ23" s="38"/>
      <c r="AR23" s="38"/>
      <c r="AS23" s="38"/>
      <c r="AT23" s="38">
        <v>39754</v>
      </c>
      <c r="AU23" s="38"/>
      <c r="AV23" s="38"/>
      <c r="AW23" s="38"/>
      <c r="AX23" s="38"/>
      <c r="AY23" s="38"/>
      <c r="AZ23" s="38">
        <v>1790</v>
      </c>
      <c r="BA23" s="38"/>
      <c r="BB23" s="38"/>
      <c r="BC23" s="38"/>
      <c r="BD23" s="38">
        <v>38950</v>
      </c>
      <c r="BE23" s="38"/>
      <c r="BF23" s="38"/>
      <c r="BG23" s="38"/>
      <c r="BH23" s="38"/>
      <c r="BI23" s="38"/>
    </row>
    <row r="24" spans="1:61" x14ac:dyDescent="0.15">
      <c r="A24" s="29" t="s">
        <v>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</row>
    <row r="25" spans="1:61" x14ac:dyDescent="0.1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</row>
    <row r="26" spans="1:61" x14ac:dyDescent="0.1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</row>
    <row r="27" spans="1:61" x14ac:dyDescent="0.1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</row>
  </sheetData>
  <mergeCells count="214">
    <mergeCell ref="C13:K13"/>
    <mergeCell ref="C14:K14"/>
    <mergeCell ref="C17:K17"/>
    <mergeCell ref="C19:K19"/>
    <mergeCell ref="C20:K20"/>
    <mergeCell ref="C23:K23"/>
    <mergeCell ref="AP12:AS12"/>
    <mergeCell ref="AT12:AY12"/>
    <mergeCell ref="AZ12:BC12"/>
    <mergeCell ref="AF17:AI17"/>
    <mergeCell ref="AJ17:AO17"/>
    <mergeCell ref="AP15:AS15"/>
    <mergeCell ref="AT15:AY15"/>
    <mergeCell ref="AZ15:BC15"/>
    <mergeCell ref="AP13:AS13"/>
    <mergeCell ref="AT13:AY13"/>
    <mergeCell ref="AZ13:BC13"/>
    <mergeCell ref="P21:U21"/>
    <mergeCell ref="V21:Y21"/>
    <mergeCell ref="Z21:AE21"/>
    <mergeCell ref="AF21:AI21"/>
    <mergeCell ref="AJ19:AO19"/>
    <mergeCell ref="AP19:AS19"/>
    <mergeCell ref="AT19:AY19"/>
    <mergeCell ref="BD12:BI12"/>
    <mergeCell ref="C7:K7"/>
    <mergeCell ref="C8:K8"/>
    <mergeCell ref="L11:O11"/>
    <mergeCell ref="C11:K11"/>
    <mergeCell ref="B12:K12"/>
    <mergeCell ref="AP17:AS17"/>
    <mergeCell ref="AT17:AY17"/>
    <mergeCell ref="AZ17:BC17"/>
    <mergeCell ref="BD17:BI17"/>
    <mergeCell ref="L12:O12"/>
    <mergeCell ref="P12:U12"/>
    <mergeCell ref="V12:Y12"/>
    <mergeCell ref="Z12:AE12"/>
    <mergeCell ref="AF12:AI12"/>
    <mergeCell ref="AJ12:AO12"/>
    <mergeCell ref="AP16:AS16"/>
    <mergeCell ref="AT16:AY16"/>
    <mergeCell ref="AZ16:BC16"/>
    <mergeCell ref="BD16:BI16"/>
    <mergeCell ref="L17:O17"/>
    <mergeCell ref="P17:U17"/>
    <mergeCell ref="V17:Y17"/>
    <mergeCell ref="Z17:AE17"/>
    <mergeCell ref="BD15:BI15"/>
    <mergeCell ref="L16:O16"/>
    <mergeCell ref="P16:U16"/>
    <mergeCell ref="V16:Y16"/>
    <mergeCell ref="Z16:AE16"/>
    <mergeCell ref="AF16:AI16"/>
    <mergeCell ref="AJ16:AO16"/>
    <mergeCell ref="AP14:AS14"/>
    <mergeCell ref="AT14:AY14"/>
    <mergeCell ref="AZ14:BC14"/>
    <mergeCell ref="BD14:BI14"/>
    <mergeCell ref="L15:O15"/>
    <mergeCell ref="P15:U15"/>
    <mergeCell ref="V15:Y15"/>
    <mergeCell ref="Z15:AE15"/>
    <mergeCell ref="AF15:AI15"/>
    <mergeCell ref="AJ15:AO15"/>
    <mergeCell ref="BD13:BI13"/>
    <mergeCell ref="L14:O14"/>
    <mergeCell ref="P14:U14"/>
    <mergeCell ref="V14:Y14"/>
    <mergeCell ref="Z14:AE14"/>
    <mergeCell ref="AF14:AI14"/>
    <mergeCell ref="AJ14:AO14"/>
    <mergeCell ref="A25:BI25"/>
    <mergeCell ref="A26:BI26"/>
    <mergeCell ref="AP21:AS21"/>
    <mergeCell ref="AT21:AY21"/>
    <mergeCell ref="AZ21:BC21"/>
    <mergeCell ref="BD21:BI21"/>
    <mergeCell ref="L22:O22"/>
    <mergeCell ref="P22:U22"/>
    <mergeCell ref="V22:Y22"/>
    <mergeCell ref="Z22:AE22"/>
    <mergeCell ref="AF22:AI22"/>
    <mergeCell ref="AJ20:AO20"/>
    <mergeCell ref="AP20:AS20"/>
    <mergeCell ref="AT20:AY20"/>
    <mergeCell ref="AZ20:BC20"/>
    <mergeCell ref="BD20:BI20"/>
    <mergeCell ref="L21:O21"/>
    <mergeCell ref="A27:BI27"/>
    <mergeCell ref="L13:O13"/>
    <mergeCell ref="P13:U13"/>
    <mergeCell ref="V13:Y13"/>
    <mergeCell ref="Z13:AE13"/>
    <mergeCell ref="AF13:AI13"/>
    <mergeCell ref="AJ13:AO13"/>
    <mergeCell ref="AJ23:AO23"/>
    <mergeCell ref="AP23:AS23"/>
    <mergeCell ref="AT23:AY23"/>
    <mergeCell ref="AZ23:BC23"/>
    <mergeCell ref="BD23:BI23"/>
    <mergeCell ref="A24:BI24"/>
    <mergeCell ref="AJ22:AO22"/>
    <mergeCell ref="AP22:AS22"/>
    <mergeCell ref="AT22:AY22"/>
    <mergeCell ref="AZ22:BC22"/>
    <mergeCell ref="BD22:BI22"/>
    <mergeCell ref="L23:O23"/>
    <mergeCell ref="P23:U23"/>
    <mergeCell ref="V23:Y23"/>
    <mergeCell ref="Z23:AE23"/>
    <mergeCell ref="AF23:AI23"/>
    <mergeCell ref="AJ21:AO21"/>
    <mergeCell ref="B18:K18"/>
    <mergeCell ref="L18:O18"/>
    <mergeCell ref="P18:U18"/>
    <mergeCell ref="V18:Y18"/>
    <mergeCell ref="Z18:AE18"/>
    <mergeCell ref="AF18:AI18"/>
    <mergeCell ref="AZ19:BC19"/>
    <mergeCell ref="BD19:BI19"/>
    <mergeCell ref="L20:O20"/>
    <mergeCell ref="P20:U20"/>
    <mergeCell ref="V20:Y20"/>
    <mergeCell ref="Z20:AE20"/>
    <mergeCell ref="AF20:AI20"/>
    <mergeCell ref="AJ18:AO18"/>
    <mergeCell ref="AP18:AS18"/>
    <mergeCell ref="AT18:AY18"/>
    <mergeCell ref="AZ18:BC18"/>
    <mergeCell ref="BD18:BI18"/>
    <mergeCell ref="L19:O19"/>
    <mergeCell ref="P19:U19"/>
    <mergeCell ref="V19:Y19"/>
    <mergeCell ref="Z19:AE19"/>
    <mergeCell ref="AF19:AI19"/>
    <mergeCell ref="BD10:BI10"/>
    <mergeCell ref="P11:U11"/>
    <mergeCell ref="V11:Y11"/>
    <mergeCell ref="Z11:AE11"/>
    <mergeCell ref="AF11:AI11"/>
    <mergeCell ref="AJ11:AO11"/>
    <mergeCell ref="AT9:AY9"/>
    <mergeCell ref="AZ9:BC9"/>
    <mergeCell ref="BD9:BI9"/>
    <mergeCell ref="AP11:AS11"/>
    <mergeCell ref="AT11:AY11"/>
    <mergeCell ref="AZ11:BC11"/>
    <mergeCell ref="BD11:BI11"/>
    <mergeCell ref="L10:O10"/>
    <mergeCell ref="P10:U10"/>
    <mergeCell ref="V10:Y10"/>
    <mergeCell ref="Z10:AE10"/>
    <mergeCell ref="AF10:AI10"/>
    <mergeCell ref="AJ10:AO10"/>
    <mergeCell ref="AP10:AS10"/>
    <mergeCell ref="AT8:AY8"/>
    <mergeCell ref="AZ8:BC8"/>
    <mergeCell ref="AT10:AY10"/>
    <mergeCell ref="AZ10:BC10"/>
    <mergeCell ref="BD8:BI8"/>
    <mergeCell ref="L9:O9"/>
    <mergeCell ref="P9:U9"/>
    <mergeCell ref="V9:Y9"/>
    <mergeCell ref="Z9:AE9"/>
    <mergeCell ref="AF9:AI9"/>
    <mergeCell ref="AJ9:AO9"/>
    <mergeCell ref="AP9:AS9"/>
    <mergeCell ref="AZ7:BC7"/>
    <mergeCell ref="BD7:BI7"/>
    <mergeCell ref="L8:O8"/>
    <mergeCell ref="P8:U8"/>
    <mergeCell ref="V8:Y8"/>
    <mergeCell ref="Z8:AE8"/>
    <mergeCell ref="AF8:AI8"/>
    <mergeCell ref="AJ8:AO8"/>
    <mergeCell ref="AP8:AS8"/>
    <mergeCell ref="AZ6:BC6"/>
    <mergeCell ref="BD6:BI6"/>
    <mergeCell ref="L7:O7"/>
    <mergeCell ref="P7:U7"/>
    <mergeCell ref="V7:Y7"/>
    <mergeCell ref="Z7:AE7"/>
    <mergeCell ref="AF7:AI7"/>
    <mergeCell ref="AJ7:AO7"/>
    <mergeCell ref="AP7:AS7"/>
    <mergeCell ref="AT7:AY7"/>
    <mergeCell ref="L6:O6"/>
    <mergeCell ref="P6:U6"/>
    <mergeCell ref="V6:Y6"/>
    <mergeCell ref="Z6:AE6"/>
    <mergeCell ref="AF6:AI6"/>
    <mergeCell ref="AJ6:AO6"/>
    <mergeCell ref="AP6:AS6"/>
    <mergeCell ref="AT6:AY6"/>
    <mergeCell ref="V5:Y5"/>
    <mergeCell ref="Z5:AE5"/>
    <mergeCell ref="AF5:AI5"/>
    <mergeCell ref="AJ5:AO5"/>
    <mergeCell ref="AP5:AS5"/>
    <mergeCell ref="AT5:AY5"/>
    <mergeCell ref="A1:AT2"/>
    <mergeCell ref="BA3:BI3"/>
    <mergeCell ref="A4:K5"/>
    <mergeCell ref="L4:U4"/>
    <mergeCell ref="V4:AE4"/>
    <mergeCell ref="AF4:AO4"/>
    <mergeCell ref="AP4:AY4"/>
    <mergeCell ref="AZ4:BI4"/>
    <mergeCell ref="L5:O5"/>
    <mergeCell ref="P5:U5"/>
    <mergeCell ref="AZ5:BC5"/>
    <mergeCell ref="BD5:BI5"/>
    <mergeCell ref="A3:U3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Ｆ-5-1</vt:lpstr>
      <vt:lpstr>Ｆ-5-2</vt:lpstr>
      <vt:lpstr>Ｆ-5-3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2019-04-09T01:20:59Z</dcterms:modified>
</cp:coreProperties>
</file>