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k-14" sheetId="1" r:id="rId1"/>
  </sheets>
  <calcPr calcId="145621"/>
</workbook>
</file>

<file path=xl/calcChain.xml><?xml version="1.0" encoding="utf-8"?>
<calcChain xmlns="http://schemas.openxmlformats.org/spreadsheetml/2006/main">
  <c r="AF32" i="1" l="1"/>
  <c r="AB32" i="1"/>
  <c r="W32" i="1"/>
  <c r="S32" i="1"/>
  <c r="N32" i="1"/>
  <c r="I32" i="1"/>
  <c r="AA23" i="1"/>
  <c r="N23" i="1"/>
  <c r="AA22" i="1"/>
  <c r="N22" i="1"/>
  <c r="AA21" i="1"/>
  <c r="N21" i="1"/>
  <c r="AA20" i="1"/>
  <c r="N20" i="1"/>
  <c r="AA19" i="1"/>
  <c r="N19" i="1"/>
  <c r="AA18" i="1"/>
  <c r="N18" i="1"/>
  <c r="AA17" i="1"/>
  <c r="N17" i="1"/>
  <c r="AA16" i="1"/>
  <c r="N16" i="1"/>
  <c r="AA15" i="1"/>
  <c r="N15" i="1"/>
  <c r="AA14" i="1"/>
  <c r="N14" i="1"/>
  <c r="AA13" i="1"/>
  <c r="N13" i="1"/>
  <c r="AA12" i="1"/>
  <c r="N12" i="1"/>
  <c r="AA10" i="1"/>
  <c r="N10" i="1"/>
  <c r="AA9" i="1"/>
  <c r="N9" i="1"/>
  <c r="AA8" i="1"/>
  <c r="N8" i="1"/>
  <c r="I8" i="1"/>
  <c r="AA7" i="1"/>
  <c r="I7" i="1"/>
  <c r="I6" i="1"/>
</calcChain>
</file>

<file path=xl/sharedStrings.xml><?xml version="1.0" encoding="utf-8"?>
<sst xmlns="http://schemas.openxmlformats.org/spreadsheetml/2006/main" count="46" uniqueCount="32">
  <si>
    <t>平成</t>
    <rPh sb="0" eb="2">
      <t>ヘイセイ</t>
    </rPh>
    <phoneticPr fontId="3"/>
  </si>
  <si>
    <t>月</t>
    <rPh sb="0" eb="1">
      <t>ツキ</t>
    </rPh>
    <phoneticPr fontId="3"/>
  </si>
  <si>
    <t>区分</t>
    <rPh sb="0" eb="2">
      <t>クブン</t>
    </rPh>
    <phoneticPr fontId="3"/>
  </si>
  <si>
    <t>総計</t>
    <rPh sb="0" eb="2">
      <t>ソウケイ</t>
    </rPh>
    <phoneticPr fontId="3"/>
  </si>
  <si>
    <t>可燃性</t>
    <rPh sb="0" eb="3">
      <t>カネンセイ</t>
    </rPh>
    <phoneticPr fontId="3"/>
  </si>
  <si>
    <t>小計</t>
    <rPh sb="0" eb="2">
      <t>ショウケイ</t>
    </rPh>
    <phoneticPr fontId="3"/>
  </si>
  <si>
    <t>プラ容器
包装</t>
    <rPh sb="2" eb="4">
      <t>ヨウキ</t>
    </rPh>
    <rPh sb="5" eb="7">
      <t>ホウソウ</t>
    </rPh>
    <phoneticPr fontId="3"/>
  </si>
  <si>
    <t>大型ごみ</t>
    <rPh sb="0" eb="2">
      <t>オオガタ</t>
    </rPh>
    <phoneticPr fontId="3"/>
  </si>
  <si>
    <t>紙ごみ</t>
    <rPh sb="0" eb="1">
      <t>カミ</t>
    </rPh>
    <phoneticPr fontId="3"/>
  </si>
  <si>
    <t>廃乾電池</t>
    <rPh sb="0" eb="1">
      <t>ハイ</t>
    </rPh>
    <rPh sb="1" eb="2">
      <t>イヌイ</t>
    </rPh>
    <rPh sb="2" eb="4">
      <t>デンチ</t>
    </rPh>
    <phoneticPr fontId="3"/>
  </si>
  <si>
    <t>Ｋ - １４　ごみ処理状況</t>
    <rPh sb="9" eb="11">
      <t>ショリ</t>
    </rPh>
    <rPh sb="11" eb="13">
      <t>ジョウキョウ</t>
    </rPh>
    <phoneticPr fontId="1"/>
  </si>
  <si>
    <t>不燃性</t>
    <rPh sb="0" eb="3">
      <t>フネンセイ</t>
    </rPh>
    <phoneticPr fontId="3"/>
  </si>
  <si>
    <t>一般収集</t>
    <rPh sb="0" eb="2">
      <t>イッパン</t>
    </rPh>
    <rPh sb="2" eb="4">
      <t>シュウシュウ</t>
    </rPh>
    <phoneticPr fontId="3"/>
  </si>
  <si>
    <t>持込ごみ</t>
    <rPh sb="0" eb="2">
      <t>モチコ</t>
    </rPh>
    <phoneticPr fontId="3"/>
  </si>
  <si>
    <t>29年</t>
    <rPh sb="2" eb="3">
      <t>ネン</t>
    </rPh>
    <phoneticPr fontId="3"/>
  </si>
  <si>
    <t>（単位：t）</t>
    <phoneticPr fontId="3"/>
  </si>
  <si>
    <t>年度</t>
    <phoneticPr fontId="3"/>
  </si>
  <si>
    <t xml:space="preserve"> </t>
    <phoneticPr fontId="3"/>
  </si>
  <si>
    <t>57,618</t>
  </si>
  <si>
    <t>1,983</t>
  </si>
  <si>
    <t>495</t>
  </si>
  <si>
    <t xml:space="preserve"> </t>
    <phoneticPr fontId="3"/>
  </si>
  <si>
    <t>30年</t>
    <rPh sb="2" eb="3">
      <t>ネン</t>
    </rPh>
    <phoneticPr fontId="3"/>
  </si>
  <si>
    <t>かん</t>
    <phoneticPr fontId="3"/>
  </si>
  <si>
    <t>びん</t>
    <phoneticPr fontId="3"/>
  </si>
  <si>
    <t>ペット
ボトル</t>
    <phoneticPr fontId="3"/>
  </si>
  <si>
    <t>573</t>
  </si>
  <si>
    <t>1,548</t>
  </si>
  <si>
    <t>-</t>
    <phoneticPr fontId="3"/>
  </si>
  <si>
    <t>資料 : 環境部廃棄物減量推進課</t>
    <phoneticPr fontId="3"/>
  </si>
  <si>
    <t>　注１）単位未満は四捨五入しているため、合計が合わない場合がある。</t>
    <phoneticPr fontId="3"/>
  </si>
  <si>
    <t>　   ２）紙ごみは、平成26年1月から収集を開始している。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</si>
</sst>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4" fillId="0" borderId="1" xfId="0" applyFont="1" applyBorder="1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8" fillId="0" borderId="0" xfId="0" applyFont="1" applyBorder="1" applyAlignment="1"/>
    <xf numFmtId="41" fontId="8" fillId="0" borderId="7" xfId="0" applyNumberFormat="1" applyFont="1" applyFill="1" applyBorder="1"/>
    <xf numFmtId="41" fontId="8" fillId="0" borderId="0" xfId="0" applyNumberFormat="1" applyFont="1" applyFill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0" xfId="0" applyFont="1"/>
    <xf numFmtId="0" fontId="8" fillId="0" borderId="14" xfId="0" applyFont="1" applyBorder="1"/>
    <xf numFmtId="0" fontId="8" fillId="0" borderId="15" xfId="0" applyFont="1" applyBorder="1"/>
    <xf numFmtId="0" fontId="8" fillId="0" borderId="15" xfId="0" applyFont="1" applyBorder="1" applyAlignment="1"/>
    <xf numFmtId="0" fontId="8" fillId="0" borderId="20" xfId="0" applyFont="1" applyBorder="1"/>
    <xf numFmtId="0" fontId="8" fillId="0" borderId="0" xfId="0" applyFont="1" applyBorder="1" applyAlignment="1">
      <alignment horizontal="center"/>
    </xf>
    <xf numFmtId="41" fontId="8" fillId="0" borderId="0" xfId="0" applyNumberFormat="1" applyFont="1" applyFill="1" applyBorder="1"/>
    <xf numFmtId="41" fontId="8" fillId="0" borderId="1" xfId="0" applyNumberFormat="1" applyFont="1" applyFill="1" applyBorder="1" applyAlignment="1"/>
    <xf numFmtId="41" fontId="9" fillId="0" borderId="1" xfId="0" applyNumberFormat="1" applyFont="1" applyFill="1" applyBorder="1" applyAlignment="1"/>
    <xf numFmtId="41" fontId="8" fillId="0" borderId="1" xfId="0" applyNumberFormat="1" applyFont="1" applyFill="1" applyBorder="1"/>
    <xf numFmtId="41" fontId="8" fillId="0" borderId="0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8" fillId="0" borderId="0" xfId="0" applyNumberFormat="1" applyFont="1" applyFill="1" applyBorder="1"/>
    <xf numFmtId="41" fontId="8" fillId="0" borderId="0" xfId="0" applyNumberFormat="1" applyFont="1" applyBorder="1" applyAlignment="1">
      <alignment horizontal="right"/>
    </xf>
    <xf numFmtId="41" fontId="8" fillId="0" borderId="0" xfId="0" quotePrefix="1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0" fontId="6" fillId="0" borderId="12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2"/>
    </xf>
    <xf numFmtId="0" fontId="6" fillId="0" borderId="18" xfId="0" applyFont="1" applyBorder="1" applyAlignment="1">
      <alignment horizontal="distributed" vertical="center" indent="2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indent="2"/>
    </xf>
    <xf numFmtId="0" fontId="6" fillId="0" borderId="2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41" fontId="8" fillId="0" borderId="7" xfId="0" applyNumberFormat="1" applyFont="1" applyFill="1" applyBorder="1" applyAlignment="1"/>
    <xf numFmtId="41" fontId="8" fillId="0" borderId="13" xfId="0" applyNumberFormat="1" applyFont="1" applyFill="1" applyBorder="1" applyAlignment="1"/>
    <xf numFmtId="41" fontId="8" fillId="0" borderId="4" xfId="0" applyNumberFormat="1" applyFont="1" applyFill="1" applyBorder="1" applyAlignment="1"/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1" fontId="8" fillId="0" borderId="8" xfId="0" applyNumberFormat="1" applyFont="1" applyFill="1" applyBorder="1" applyAlignment="1"/>
    <xf numFmtId="0" fontId="6" fillId="0" borderId="0" xfId="0" applyFont="1" applyAlignment="1"/>
    <xf numFmtId="0" fontId="8" fillId="0" borderId="9" xfId="0" applyFont="1" applyBorder="1" applyAlignment="1">
      <alignment horizontal="distributed" vertical="center" indent="2"/>
    </xf>
    <xf numFmtId="0" fontId="8" fillId="0" borderId="2" xfId="0" applyFont="1" applyBorder="1" applyAlignment="1">
      <alignment horizontal="distributed" vertical="center" indent="2"/>
    </xf>
    <xf numFmtId="0" fontId="8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1" fontId="8" fillId="0" borderId="0" xfId="0" applyNumberFormat="1" applyFont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1" fontId="8" fillId="0" borderId="0" xfId="0" applyNumberFormat="1" applyFont="1" applyAlignment="1">
      <alignment horizontal="right"/>
    </xf>
    <xf numFmtId="41" fontId="8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/>
    <xf numFmtId="0" fontId="8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75" zoomScaleNormal="75" workbookViewId="0">
      <selection sqref="A1:AM2"/>
    </sheetView>
  </sheetViews>
  <sheetFormatPr defaultColWidth="2.25" defaultRowHeight="13.5" x14ac:dyDescent="0.15"/>
  <cols>
    <col min="6" max="6" width="2.25" customWidth="1"/>
    <col min="48" max="48" width="2.25" customWidth="1"/>
  </cols>
  <sheetData>
    <row r="1" spans="1:55" ht="13.5" customHeight="1" x14ac:dyDescent="0.15">
      <c r="A1" s="72" t="s">
        <v>10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3.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70" t="s">
        <v>15</v>
      </c>
      <c r="AE3" s="71"/>
      <c r="AF3" s="71"/>
      <c r="AG3" s="71"/>
      <c r="AH3" s="71"/>
      <c r="AI3" s="71"/>
      <c r="AJ3" s="71"/>
      <c r="AK3" s="71"/>
      <c r="AL3" s="71"/>
      <c r="AM3" s="7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7.25" customHeight="1" x14ac:dyDescent="0.15">
      <c r="A4" s="40" t="s">
        <v>2</v>
      </c>
      <c r="B4" s="40"/>
      <c r="C4" s="40"/>
      <c r="D4" s="40"/>
      <c r="E4" s="40"/>
      <c r="F4" s="40"/>
      <c r="G4" s="40"/>
      <c r="H4" s="40"/>
      <c r="I4" s="42" t="s">
        <v>3</v>
      </c>
      <c r="J4" s="43"/>
      <c r="K4" s="43"/>
      <c r="L4" s="43"/>
      <c r="M4" s="43"/>
      <c r="N4" s="32" t="s">
        <v>4</v>
      </c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  <c r="AA4" s="33" t="s">
        <v>11</v>
      </c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7.25" customHeight="1" x14ac:dyDescent="0.15">
      <c r="A5" s="41"/>
      <c r="B5" s="41"/>
      <c r="C5" s="41"/>
      <c r="D5" s="41"/>
      <c r="E5" s="41"/>
      <c r="F5" s="41"/>
      <c r="G5" s="41"/>
      <c r="H5" s="41"/>
      <c r="I5" s="44"/>
      <c r="J5" s="45"/>
      <c r="K5" s="45"/>
      <c r="L5" s="45"/>
      <c r="M5" s="45"/>
      <c r="N5" s="35" t="s">
        <v>5</v>
      </c>
      <c r="O5" s="36"/>
      <c r="P5" s="36"/>
      <c r="Q5" s="36"/>
      <c r="R5" s="37"/>
      <c r="S5" s="35" t="s">
        <v>12</v>
      </c>
      <c r="T5" s="38"/>
      <c r="U5" s="38"/>
      <c r="V5" s="39"/>
      <c r="W5" s="38" t="s">
        <v>13</v>
      </c>
      <c r="X5" s="38"/>
      <c r="Y5" s="38"/>
      <c r="Z5" s="38"/>
      <c r="AA5" s="35" t="s">
        <v>5</v>
      </c>
      <c r="AB5" s="36"/>
      <c r="AC5" s="36"/>
      <c r="AD5" s="36"/>
      <c r="AE5" s="37"/>
      <c r="AF5" s="35" t="s">
        <v>12</v>
      </c>
      <c r="AG5" s="38"/>
      <c r="AH5" s="38"/>
      <c r="AI5" s="39"/>
      <c r="AJ5" s="38" t="s">
        <v>13</v>
      </c>
      <c r="AK5" s="38"/>
      <c r="AL5" s="38"/>
      <c r="AM5" s="38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17.25" customHeight="1" x14ac:dyDescent="0.15">
      <c r="A6" s="5"/>
      <c r="B6" s="6" t="s">
        <v>0</v>
      </c>
      <c r="C6" s="6"/>
      <c r="D6" s="49">
        <v>25</v>
      </c>
      <c r="E6" s="50"/>
      <c r="F6" s="49" t="s">
        <v>16</v>
      </c>
      <c r="G6" s="53"/>
      <c r="H6" s="5" t="s">
        <v>17</v>
      </c>
      <c r="I6" s="47">
        <f>SUM(N6,AA6,I28:AM28)</f>
        <v>102712</v>
      </c>
      <c r="J6" s="48"/>
      <c r="K6" s="48"/>
      <c r="L6" s="48"/>
      <c r="M6" s="48"/>
      <c r="N6" s="30">
        <v>90965</v>
      </c>
      <c r="O6" s="31"/>
      <c r="P6" s="31"/>
      <c r="Q6" s="31"/>
      <c r="R6" s="31"/>
      <c r="S6" s="30">
        <v>60325</v>
      </c>
      <c r="T6" s="31"/>
      <c r="U6" s="31"/>
      <c r="V6" s="31"/>
      <c r="W6" s="30">
        <v>30639</v>
      </c>
      <c r="X6" s="31"/>
      <c r="Y6" s="31"/>
      <c r="Z6" s="31"/>
      <c r="AA6" s="30">
        <v>2677</v>
      </c>
      <c r="AB6" s="31"/>
      <c r="AC6" s="31"/>
      <c r="AD6" s="31"/>
      <c r="AE6" s="31"/>
      <c r="AF6" s="30">
        <v>1657</v>
      </c>
      <c r="AG6" s="31"/>
      <c r="AH6" s="31"/>
      <c r="AI6" s="31"/>
      <c r="AJ6" s="30">
        <v>1020</v>
      </c>
      <c r="AK6" s="31"/>
      <c r="AL6" s="31"/>
      <c r="AM6" s="3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17.25" customHeight="1" x14ac:dyDescent="0.15">
      <c r="A7" s="5"/>
      <c r="B7" s="5"/>
      <c r="C7" s="5"/>
      <c r="D7" s="51">
        <v>26</v>
      </c>
      <c r="E7" s="52"/>
      <c r="F7" s="19"/>
      <c r="G7" s="5"/>
      <c r="H7" s="5"/>
      <c r="I7" s="46">
        <f>SUM(N7,AA7,I29:AM29)</f>
        <v>94799</v>
      </c>
      <c r="J7" s="24"/>
      <c r="K7" s="24"/>
      <c r="L7" s="24"/>
      <c r="M7" s="24"/>
      <c r="N7" s="30">
        <v>83038</v>
      </c>
      <c r="O7" s="30"/>
      <c r="P7" s="30"/>
      <c r="Q7" s="30"/>
      <c r="R7" s="30"/>
      <c r="S7" s="30">
        <v>58219</v>
      </c>
      <c r="T7" s="31"/>
      <c r="U7" s="31"/>
      <c r="V7" s="31"/>
      <c r="W7" s="30">
        <v>24819</v>
      </c>
      <c r="X7" s="31"/>
      <c r="Y7" s="31"/>
      <c r="Z7" s="31"/>
      <c r="AA7" s="30">
        <f>+AF7+AJ7</f>
        <v>3316</v>
      </c>
      <c r="AB7" s="31"/>
      <c r="AC7" s="31"/>
      <c r="AD7" s="31"/>
      <c r="AE7" s="31"/>
      <c r="AF7" s="30">
        <v>1982</v>
      </c>
      <c r="AG7" s="31"/>
      <c r="AH7" s="31"/>
      <c r="AI7" s="31"/>
      <c r="AJ7" s="30">
        <v>1334</v>
      </c>
      <c r="AK7" s="31"/>
      <c r="AL7" s="31"/>
      <c r="AM7" s="3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17.25" customHeight="1" x14ac:dyDescent="0.15">
      <c r="A8" s="5"/>
      <c r="B8" s="5"/>
      <c r="C8" s="5"/>
      <c r="D8" s="51">
        <v>27</v>
      </c>
      <c r="E8" s="52"/>
      <c r="F8" s="19"/>
      <c r="G8" s="5"/>
      <c r="H8" s="5"/>
      <c r="I8" s="46">
        <f>SUM(N8,AA8,I30:AM30)</f>
        <v>94733</v>
      </c>
      <c r="J8" s="24"/>
      <c r="K8" s="24"/>
      <c r="L8" s="24"/>
      <c r="M8" s="24"/>
      <c r="N8" s="30">
        <f>+S8+W8</f>
        <v>83422</v>
      </c>
      <c r="O8" s="31"/>
      <c r="P8" s="31"/>
      <c r="Q8" s="31"/>
      <c r="R8" s="31"/>
      <c r="S8" s="30">
        <v>58482</v>
      </c>
      <c r="T8" s="31"/>
      <c r="U8" s="31"/>
      <c r="V8" s="31"/>
      <c r="W8" s="30">
        <v>24940</v>
      </c>
      <c r="X8" s="31"/>
      <c r="Y8" s="31"/>
      <c r="Z8" s="31"/>
      <c r="AA8" s="30">
        <f>+AF8+AJ8</f>
        <v>2739</v>
      </c>
      <c r="AB8" s="31"/>
      <c r="AC8" s="31"/>
      <c r="AD8" s="31"/>
      <c r="AE8" s="31"/>
      <c r="AF8" s="30">
        <v>2131</v>
      </c>
      <c r="AG8" s="31"/>
      <c r="AH8" s="31"/>
      <c r="AI8" s="31"/>
      <c r="AJ8" s="30">
        <v>608</v>
      </c>
      <c r="AK8" s="31"/>
      <c r="AL8" s="31"/>
      <c r="AM8" s="3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ht="17.25" customHeight="1" x14ac:dyDescent="0.15">
      <c r="A9" s="5"/>
      <c r="B9" s="5"/>
      <c r="C9" s="5"/>
      <c r="D9" s="51">
        <v>28</v>
      </c>
      <c r="E9" s="52"/>
      <c r="F9" s="19"/>
      <c r="G9" s="5"/>
      <c r="H9" s="5"/>
      <c r="I9" s="46">
        <v>93247</v>
      </c>
      <c r="J9" s="24"/>
      <c r="K9" s="24"/>
      <c r="L9" s="24"/>
      <c r="M9" s="24"/>
      <c r="N9" s="30">
        <f>+S9+W9</f>
        <v>82361</v>
      </c>
      <c r="O9" s="31"/>
      <c r="P9" s="31"/>
      <c r="Q9" s="31"/>
      <c r="R9" s="31"/>
      <c r="S9" s="27" t="s">
        <v>18</v>
      </c>
      <c r="T9" s="27"/>
      <c r="U9" s="27"/>
      <c r="V9" s="27"/>
      <c r="W9" s="27">
        <v>24743</v>
      </c>
      <c r="X9" s="27"/>
      <c r="Y9" s="27"/>
      <c r="Z9" s="27"/>
      <c r="AA9" s="30">
        <f>+AF9+AJ9</f>
        <v>2478</v>
      </c>
      <c r="AB9" s="31"/>
      <c r="AC9" s="31"/>
      <c r="AD9" s="31"/>
      <c r="AE9" s="31"/>
      <c r="AF9" s="27" t="s">
        <v>19</v>
      </c>
      <c r="AG9" s="27"/>
      <c r="AH9" s="27"/>
      <c r="AI9" s="27"/>
      <c r="AJ9" s="27" t="s">
        <v>20</v>
      </c>
      <c r="AK9" s="27"/>
      <c r="AL9" s="27"/>
      <c r="AM9" s="27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17.25" customHeight="1" x14ac:dyDescent="0.15">
      <c r="A10" s="5"/>
      <c r="B10" s="5"/>
      <c r="C10" s="5"/>
      <c r="D10" s="51">
        <v>29</v>
      </c>
      <c r="E10" s="52"/>
      <c r="F10" s="19"/>
      <c r="G10" s="5"/>
      <c r="H10" s="5"/>
      <c r="I10" s="46">
        <v>95845</v>
      </c>
      <c r="J10" s="24"/>
      <c r="K10" s="24"/>
      <c r="L10" s="24"/>
      <c r="M10" s="24"/>
      <c r="N10" s="24">
        <f>+S10+W10</f>
        <v>84318</v>
      </c>
      <c r="O10" s="24"/>
      <c r="P10" s="24"/>
      <c r="Q10" s="24"/>
      <c r="R10" s="24"/>
      <c r="S10" s="28">
        <v>59814</v>
      </c>
      <c r="T10" s="29"/>
      <c r="U10" s="29"/>
      <c r="V10" s="29"/>
      <c r="W10" s="26">
        <v>24504</v>
      </c>
      <c r="X10" s="26"/>
      <c r="Y10" s="26"/>
      <c r="Z10" s="26"/>
      <c r="AA10" s="24">
        <f>+AF10+AJ10</f>
        <v>3116</v>
      </c>
      <c r="AB10" s="25"/>
      <c r="AC10" s="25"/>
      <c r="AD10" s="25"/>
      <c r="AE10" s="25"/>
      <c r="AF10" s="28">
        <v>2252</v>
      </c>
      <c r="AG10" s="29"/>
      <c r="AH10" s="29"/>
      <c r="AI10" s="29"/>
      <c r="AJ10" s="28">
        <v>864</v>
      </c>
      <c r="AK10" s="29"/>
      <c r="AL10" s="29"/>
      <c r="AM10" s="29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17.25" customHeight="1" x14ac:dyDescent="0.15">
      <c r="A11" s="5"/>
      <c r="B11" s="5"/>
      <c r="C11" s="5"/>
      <c r="D11" s="5"/>
      <c r="E11" s="5"/>
      <c r="F11" s="5"/>
      <c r="G11" s="5"/>
      <c r="H11" s="5"/>
      <c r="I11" s="7"/>
      <c r="J11" s="20"/>
      <c r="K11" s="20"/>
      <c r="L11" s="20"/>
      <c r="M11" s="20"/>
      <c r="N11" s="8"/>
      <c r="O11" s="8"/>
      <c r="P11" s="8"/>
      <c r="Q11" s="8"/>
      <c r="R11" s="8"/>
      <c r="S11" s="26"/>
      <c r="T11" s="26"/>
      <c r="U11" s="26"/>
      <c r="V11" s="26"/>
      <c r="W11" s="26"/>
      <c r="X11" s="26"/>
      <c r="Y11" s="26"/>
      <c r="Z11" s="26"/>
      <c r="AA11" s="8"/>
      <c r="AB11" s="8"/>
      <c r="AC11" s="8"/>
      <c r="AD11" s="8"/>
      <c r="AE11" s="8"/>
      <c r="AF11" s="26"/>
      <c r="AG11" s="26"/>
      <c r="AH11" s="26"/>
      <c r="AI11" s="26"/>
      <c r="AJ11" s="26"/>
      <c r="AK11" s="26"/>
      <c r="AL11" s="26"/>
      <c r="AM11" s="26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7.25" customHeight="1" x14ac:dyDescent="0.15">
      <c r="A12" s="5"/>
      <c r="B12" s="54">
        <v>29</v>
      </c>
      <c r="C12" s="55"/>
      <c r="D12" s="55"/>
      <c r="E12" s="54">
        <v>4</v>
      </c>
      <c r="F12" s="55"/>
      <c r="G12" s="9" t="s">
        <v>1</v>
      </c>
      <c r="H12" s="9" t="s">
        <v>21</v>
      </c>
      <c r="I12" s="46">
        <v>7627</v>
      </c>
      <c r="J12" s="24"/>
      <c r="K12" s="24"/>
      <c r="L12" s="24"/>
      <c r="M12" s="24"/>
      <c r="N12" s="24">
        <f t="shared" ref="N12:N23" si="0">+S12+W12</f>
        <v>6727</v>
      </c>
      <c r="O12" s="25"/>
      <c r="P12" s="25"/>
      <c r="Q12" s="25"/>
      <c r="R12" s="25"/>
      <c r="S12" s="26">
        <v>4970</v>
      </c>
      <c r="T12" s="26"/>
      <c r="U12" s="26"/>
      <c r="V12" s="26"/>
      <c r="W12" s="26">
        <v>1757</v>
      </c>
      <c r="X12" s="26"/>
      <c r="Y12" s="26"/>
      <c r="Z12" s="26"/>
      <c r="AA12" s="24">
        <f t="shared" ref="AA12:AA23" si="1">+AF12+AJ12</f>
        <v>174</v>
      </c>
      <c r="AB12" s="25"/>
      <c r="AC12" s="25"/>
      <c r="AD12" s="25"/>
      <c r="AE12" s="25"/>
      <c r="AF12" s="26">
        <v>171</v>
      </c>
      <c r="AG12" s="26"/>
      <c r="AH12" s="26"/>
      <c r="AI12" s="26"/>
      <c r="AJ12" s="26">
        <v>3</v>
      </c>
      <c r="AK12" s="26"/>
      <c r="AL12" s="26"/>
      <c r="AM12" s="26"/>
      <c r="AN12" s="3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17.25" customHeight="1" x14ac:dyDescent="0.15">
      <c r="A13" s="5"/>
      <c r="B13" s="5"/>
      <c r="C13" s="5"/>
      <c r="D13" s="5"/>
      <c r="E13" s="54">
        <v>5</v>
      </c>
      <c r="F13" s="55"/>
      <c r="G13" s="10"/>
      <c r="H13" s="5"/>
      <c r="I13" s="46">
        <v>8819</v>
      </c>
      <c r="J13" s="24"/>
      <c r="K13" s="24"/>
      <c r="L13" s="24"/>
      <c r="M13" s="24"/>
      <c r="N13" s="24">
        <f t="shared" si="0"/>
        <v>7900</v>
      </c>
      <c r="O13" s="25"/>
      <c r="P13" s="25"/>
      <c r="Q13" s="25"/>
      <c r="R13" s="25"/>
      <c r="S13" s="26">
        <v>5802</v>
      </c>
      <c r="T13" s="26"/>
      <c r="U13" s="26"/>
      <c r="V13" s="26"/>
      <c r="W13" s="26">
        <v>2098</v>
      </c>
      <c r="X13" s="26"/>
      <c r="Y13" s="26"/>
      <c r="Z13" s="26"/>
      <c r="AA13" s="24">
        <f t="shared" si="1"/>
        <v>200</v>
      </c>
      <c r="AB13" s="25"/>
      <c r="AC13" s="25"/>
      <c r="AD13" s="25"/>
      <c r="AE13" s="25"/>
      <c r="AF13" s="26">
        <v>196</v>
      </c>
      <c r="AG13" s="26"/>
      <c r="AH13" s="26"/>
      <c r="AI13" s="26"/>
      <c r="AJ13" s="26">
        <v>4</v>
      </c>
      <c r="AK13" s="26"/>
      <c r="AL13" s="26"/>
      <c r="AM13" s="26"/>
      <c r="AN13" s="3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 ht="17.25" customHeight="1" x14ac:dyDescent="0.15">
      <c r="A14" s="5"/>
      <c r="B14" s="5"/>
      <c r="C14" s="5"/>
      <c r="D14" s="5"/>
      <c r="E14" s="54">
        <v>6</v>
      </c>
      <c r="F14" s="55"/>
      <c r="G14" s="10"/>
      <c r="H14" s="5"/>
      <c r="I14" s="46">
        <v>8086</v>
      </c>
      <c r="J14" s="24"/>
      <c r="K14" s="24"/>
      <c r="L14" s="24"/>
      <c r="M14" s="24"/>
      <c r="N14" s="24">
        <f t="shared" si="0"/>
        <v>7154</v>
      </c>
      <c r="O14" s="25"/>
      <c r="P14" s="25"/>
      <c r="Q14" s="25"/>
      <c r="R14" s="25"/>
      <c r="S14" s="26">
        <v>5007</v>
      </c>
      <c r="T14" s="26"/>
      <c r="U14" s="26"/>
      <c r="V14" s="26"/>
      <c r="W14" s="26">
        <v>2147</v>
      </c>
      <c r="X14" s="26"/>
      <c r="Y14" s="26"/>
      <c r="Z14" s="26"/>
      <c r="AA14" s="24">
        <f t="shared" si="1"/>
        <v>243</v>
      </c>
      <c r="AB14" s="25"/>
      <c r="AC14" s="25"/>
      <c r="AD14" s="25"/>
      <c r="AE14" s="25"/>
      <c r="AF14" s="26">
        <v>196</v>
      </c>
      <c r="AG14" s="26"/>
      <c r="AH14" s="26"/>
      <c r="AI14" s="26"/>
      <c r="AJ14" s="26">
        <v>47</v>
      </c>
      <c r="AK14" s="26"/>
      <c r="AL14" s="26"/>
      <c r="AM14" s="26"/>
      <c r="AN14" s="3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ht="17.25" customHeight="1" x14ac:dyDescent="0.15">
      <c r="A15" s="5"/>
      <c r="B15" s="5"/>
      <c r="C15" s="5"/>
      <c r="D15" s="5"/>
      <c r="E15" s="54">
        <v>7</v>
      </c>
      <c r="F15" s="55"/>
      <c r="G15" s="10"/>
      <c r="H15" s="5"/>
      <c r="I15" s="46">
        <v>8345</v>
      </c>
      <c r="J15" s="24"/>
      <c r="K15" s="24"/>
      <c r="L15" s="24"/>
      <c r="M15" s="24"/>
      <c r="N15" s="24">
        <f t="shared" si="0"/>
        <v>7390</v>
      </c>
      <c r="O15" s="25"/>
      <c r="P15" s="25"/>
      <c r="Q15" s="25"/>
      <c r="R15" s="25"/>
      <c r="S15" s="26">
        <v>5122</v>
      </c>
      <c r="T15" s="26"/>
      <c r="U15" s="26"/>
      <c r="V15" s="26"/>
      <c r="W15" s="26">
        <v>2268</v>
      </c>
      <c r="X15" s="26"/>
      <c r="Y15" s="26"/>
      <c r="Z15" s="26"/>
      <c r="AA15" s="24">
        <f t="shared" si="1"/>
        <v>242</v>
      </c>
      <c r="AB15" s="25"/>
      <c r="AC15" s="25"/>
      <c r="AD15" s="25"/>
      <c r="AE15" s="25"/>
      <c r="AF15" s="26">
        <v>166</v>
      </c>
      <c r="AG15" s="26"/>
      <c r="AH15" s="26"/>
      <c r="AI15" s="26"/>
      <c r="AJ15" s="26">
        <v>76</v>
      </c>
      <c r="AK15" s="26"/>
      <c r="AL15" s="26"/>
      <c r="AM15" s="26"/>
      <c r="AN15" s="3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5" ht="17.25" customHeight="1" x14ac:dyDescent="0.15">
      <c r="A16" s="5"/>
      <c r="B16" s="5"/>
      <c r="C16" s="5"/>
      <c r="D16" s="5"/>
      <c r="E16" s="54">
        <v>8</v>
      </c>
      <c r="F16" s="55"/>
      <c r="G16" s="10"/>
      <c r="H16" s="5"/>
      <c r="I16" s="46">
        <v>8537</v>
      </c>
      <c r="J16" s="24"/>
      <c r="K16" s="24"/>
      <c r="L16" s="24"/>
      <c r="M16" s="24"/>
      <c r="N16" s="24">
        <f t="shared" si="0"/>
        <v>7636</v>
      </c>
      <c r="O16" s="25"/>
      <c r="P16" s="25"/>
      <c r="Q16" s="25"/>
      <c r="R16" s="25"/>
      <c r="S16" s="26">
        <v>5429</v>
      </c>
      <c r="T16" s="26"/>
      <c r="U16" s="26"/>
      <c r="V16" s="26"/>
      <c r="W16" s="26">
        <v>2207</v>
      </c>
      <c r="X16" s="26"/>
      <c r="Y16" s="26"/>
      <c r="Z16" s="26"/>
      <c r="AA16" s="24">
        <f t="shared" si="1"/>
        <v>171</v>
      </c>
      <c r="AB16" s="25"/>
      <c r="AC16" s="25"/>
      <c r="AD16" s="25"/>
      <c r="AE16" s="25"/>
      <c r="AF16" s="26">
        <v>166</v>
      </c>
      <c r="AG16" s="26"/>
      <c r="AH16" s="26"/>
      <c r="AI16" s="26"/>
      <c r="AJ16" s="26">
        <v>5</v>
      </c>
      <c r="AK16" s="26"/>
      <c r="AL16" s="26"/>
      <c r="AM16" s="26"/>
      <c r="AN16" s="3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ht="17.25" customHeight="1" x14ac:dyDescent="0.15">
      <c r="A17" s="5"/>
      <c r="B17" s="5"/>
      <c r="C17" s="5"/>
      <c r="D17" s="5"/>
      <c r="E17" s="54">
        <v>9</v>
      </c>
      <c r="F17" s="55"/>
      <c r="G17" s="10"/>
      <c r="H17" s="5"/>
      <c r="I17" s="46">
        <v>7857</v>
      </c>
      <c r="J17" s="24"/>
      <c r="K17" s="24"/>
      <c r="L17" s="24"/>
      <c r="M17" s="24"/>
      <c r="N17" s="24">
        <f t="shared" si="0"/>
        <v>6949</v>
      </c>
      <c r="O17" s="25"/>
      <c r="P17" s="25"/>
      <c r="Q17" s="25"/>
      <c r="R17" s="25"/>
      <c r="S17" s="26">
        <v>4916</v>
      </c>
      <c r="T17" s="26"/>
      <c r="U17" s="26"/>
      <c r="V17" s="26"/>
      <c r="W17" s="26">
        <v>2033</v>
      </c>
      <c r="X17" s="26"/>
      <c r="Y17" s="26"/>
      <c r="Z17" s="26"/>
      <c r="AA17" s="24">
        <f t="shared" si="1"/>
        <v>200</v>
      </c>
      <c r="AB17" s="25"/>
      <c r="AC17" s="25"/>
      <c r="AD17" s="25"/>
      <c r="AE17" s="25"/>
      <c r="AF17" s="26">
        <v>195</v>
      </c>
      <c r="AG17" s="26"/>
      <c r="AH17" s="26"/>
      <c r="AI17" s="26"/>
      <c r="AJ17" s="26">
        <v>5</v>
      </c>
      <c r="AK17" s="26"/>
      <c r="AL17" s="26"/>
      <c r="AM17" s="26"/>
      <c r="AN17" s="3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ht="17.25" customHeight="1" x14ac:dyDescent="0.15">
      <c r="A18" s="5"/>
      <c r="B18" s="5"/>
      <c r="C18" s="5"/>
      <c r="D18" s="5"/>
      <c r="E18" s="54">
        <v>10</v>
      </c>
      <c r="F18" s="55"/>
      <c r="G18" s="11"/>
      <c r="H18" s="5"/>
      <c r="I18" s="46">
        <v>8123</v>
      </c>
      <c r="J18" s="24"/>
      <c r="K18" s="24"/>
      <c r="L18" s="24"/>
      <c r="M18" s="24"/>
      <c r="N18" s="24">
        <f t="shared" si="0"/>
        <v>7185</v>
      </c>
      <c r="O18" s="25"/>
      <c r="P18" s="25"/>
      <c r="Q18" s="25"/>
      <c r="R18" s="25"/>
      <c r="S18" s="26">
        <v>5178</v>
      </c>
      <c r="T18" s="26"/>
      <c r="U18" s="26"/>
      <c r="V18" s="26"/>
      <c r="W18" s="26">
        <v>2007</v>
      </c>
      <c r="X18" s="26"/>
      <c r="Y18" s="26"/>
      <c r="Z18" s="26"/>
      <c r="AA18" s="24">
        <f t="shared" si="1"/>
        <v>282</v>
      </c>
      <c r="AB18" s="25"/>
      <c r="AC18" s="25"/>
      <c r="AD18" s="25"/>
      <c r="AE18" s="25"/>
      <c r="AF18" s="26">
        <v>180</v>
      </c>
      <c r="AG18" s="26"/>
      <c r="AH18" s="26"/>
      <c r="AI18" s="26"/>
      <c r="AJ18" s="26">
        <v>102</v>
      </c>
      <c r="AK18" s="26"/>
      <c r="AL18" s="26"/>
      <c r="AM18" s="26"/>
      <c r="AN18" s="3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ht="17.25" customHeight="1" x14ac:dyDescent="0.15">
      <c r="A19" s="5"/>
      <c r="B19" s="5"/>
      <c r="C19" s="5"/>
      <c r="D19" s="5"/>
      <c r="E19" s="54">
        <v>11</v>
      </c>
      <c r="F19" s="55"/>
      <c r="G19" s="11"/>
      <c r="H19" s="5"/>
      <c r="I19" s="46">
        <v>8390</v>
      </c>
      <c r="J19" s="24"/>
      <c r="K19" s="24"/>
      <c r="L19" s="24"/>
      <c r="M19" s="24"/>
      <c r="N19" s="24">
        <f t="shared" si="0"/>
        <v>6978</v>
      </c>
      <c r="O19" s="25"/>
      <c r="P19" s="25"/>
      <c r="Q19" s="25"/>
      <c r="R19" s="25"/>
      <c r="S19" s="26">
        <v>4940</v>
      </c>
      <c r="T19" s="26"/>
      <c r="U19" s="26"/>
      <c r="V19" s="26"/>
      <c r="W19" s="26">
        <v>2038</v>
      </c>
      <c r="X19" s="26"/>
      <c r="Y19" s="26"/>
      <c r="Z19" s="26"/>
      <c r="AA19" s="24">
        <f t="shared" si="1"/>
        <v>723</v>
      </c>
      <c r="AB19" s="25"/>
      <c r="AC19" s="25"/>
      <c r="AD19" s="25"/>
      <c r="AE19" s="25"/>
      <c r="AF19" s="26">
        <v>205</v>
      </c>
      <c r="AG19" s="26"/>
      <c r="AH19" s="26"/>
      <c r="AI19" s="26"/>
      <c r="AJ19" s="26">
        <v>518</v>
      </c>
      <c r="AK19" s="26"/>
      <c r="AL19" s="26"/>
      <c r="AM19" s="26"/>
      <c r="AN19" s="3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ht="17.25" customHeight="1" x14ac:dyDescent="0.15">
      <c r="A20" s="5"/>
      <c r="B20" s="5"/>
      <c r="C20" s="5"/>
      <c r="D20" s="5"/>
      <c r="E20" s="54">
        <v>12</v>
      </c>
      <c r="F20" s="55"/>
      <c r="G20" s="11"/>
      <c r="H20" s="5"/>
      <c r="I20" s="46">
        <v>8129</v>
      </c>
      <c r="J20" s="24"/>
      <c r="K20" s="24"/>
      <c r="L20" s="24"/>
      <c r="M20" s="24"/>
      <c r="N20" s="24">
        <f t="shared" si="0"/>
        <v>6989</v>
      </c>
      <c r="O20" s="25"/>
      <c r="P20" s="25"/>
      <c r="Q20" s="25"/>
      <c r="R20" s="25"/>
      <c r="S20" s="26">
        <v>5013</v>
      </c>
      <c r="T20" s="26"/>
      <c r="U20" s="26"/>
      <c r="V20" s="26"/>
      <c r="W20" s="26">
        <v>1976</v>
      </c>
      <c r="X20" s="26"/>
      <c r="Y20" s="26"/>
      <c r="Z20" s="26"/>
      <c r="AA20" s="24">
        <f t="shared" si="1"/>
        <v>275</v>
      </c>
      <c r="AB20" s="25"/>
      <c r="AC20" s="25"/>
      <c r="AD20" s="25"/>
      <c r="AE20" s="25"/>
      <c r="AF20" s="26">
        <v>220</v>
      </c>
      <c r="AG20" s="26"/>
      <c r="AH20" s="26"/>
      <c r="AI20" s="26"/>
      <c r="AJ20" s="26">
        <v>55</v>
      </c>
      <c r="AK20" s="26"/>
      <c r="AL20" s="26"/>
      <c r="AM20" s="26"/>
      <c r="AN20" s="3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ht="17.25" customHeight="1" x14ac:dyDescent="0.15">
      <c r="A21" s="5"/>
      <c r="B21" s="54" t="s">
        <v>22</v>
      </c>
      <c r="C21" s="55"/>
      <c r="D21" s="55"/>
      <c r="E21" s="54">
        <v>1</v>
      </c>
      <c r="F21" s="55"/>
      <c r="G21" s="10"/>
      <c r="H21" s="5"/>
      <c r="I21" s="46">
        <v>8075</v>
      </c>
      <c r="J21" s="24"/>
      <c r="K21" s="24"/>
      <c r="L21" s="24"/>
      <c r="M21" s="24"/>
      <c r="N21" s="24">
        <f t="shared" si="0"/>
        <v>7254</v>
      </c>
      <c r="O21" s="25"/>
      <c r="P21" s="25"/>
      <c r="Q21" s="25"/>
      <c r="R21" s="25"/>
      <c r="S21" s="26">
        <v>4763</v>
      </c>
      <c r="T21" s="26"/>
      <c r="U21" s="26"/>
      <c r="V21" s="26"/>
      <c r="W21" s="26">
        <v>2491</v>
      </c>
      <c r="X21" s="26"/>
      <c r="Y21" s="26"/>
      <c r="Z21" s="26"/>
      <c r="AA21" s="24">
        <f t="shared" si="1"/>
        <v>202</v>
      </c>
      <c r="AB21" s="25"/>
      <c r="AC21" s="25"/>
      <c r="AD21" s="25"/>
      <c r="AE21" s="25"/>
      <c r="AF21" s="26">
        <v>199</v>
      </c>
      <c r="AG21" s="26"/>
      <c r="AH21" s="26"/>
      <c r="AI21" s="26"/>
      <c r="AJ21" s="26">
        <v>3</v>
      </c>
      <c r="AK21" s="26"/>
      <c r="AL21" s="26"/>
      <c r="AM21" s="26"/>
      <c r="AN21" s="3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ht="17.25" customHeight="1" x14ac:dyDescent="0.15">
      <c r="A22" s="5"/>
      <c r="B22" s="5"/>
      <c r="C22" s="5"/>
      <c r="D22" s="5"/>
      <c r="E22" s="54">
        <v>2</v>
      </c>
      <c r="F22" s="55"/>
      <c r="G22" s="10"/>
      <c r="H22" s="5"/>
      <c r="I22" s="46">
        <v>6140</v>
      </c>
      <c r="J22" s="24"/>
      <c r="K22" s="24"/>
      <c r="L22" s="24"/>
      <c r="M22" s="24"/>
      <c r="N22" s="24">
        <f t="shared" si="0"/>
        <v>5314</v>
      </c>
      <c r="O22" s="25"/>
      <c r="P22" s="25"/>
      <c r="Q22" s="25"/>
      <c r="R22" s="25"/>
      <c r="S22" s="26">
        <v>3770</v>
      </c>
      <c r="T22" s="26"/>
      <c r="U22" s="26"/>
      <c r="V22" s="26"/>
      <c r="W22" s="26">
        <v>1544</v>
      </c>
      <c r="X22" s="26"/>
      <c r="Y22" s="26"/>
      <c r="Z22" s="26"/>
      <c r="AA22" s="24">
        <f t="shared" si="1"/>
        <v>212</v>
      </c>
      <c r="AB22" s="25"/>
      <c r="AC22" s="25"/>
      <c r="AD22" s="25"/>
      <c r="AE22" s="25"/>
      <c r="AF22" s="26">
        <v>170</v>
      </c>
      <c r="AG22" s="26"/>
      <c r="AH22" s="26"/>
      <c r="AI22" s="26"/>
      <c r="AJ22" s="26">
        <v>42</v>
      </c>
      <c r="AK22" s="26"/>
      <c r="AL22" s="26"/>
      <c r="AM22" s="26"/>
      <c r="AN22" s="3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17.25" customHeight="1" thickBot="1" x14ac:dyDescent="0.2">
      <c r="A23" s="12"/>
      <c r="B23" s="12"/>
      <c r="C23" s="12"/>
      <c r="D23" s="12"/>
      <c r="E23" s="74">
        <v>3</v>
      </c>
      <c r="F23" s="75"/>
      <c r="G23" s="13"/>
      <c r="H23" s="12"/>
      <c r="I23" s="56">
        <v>7720</v>
      </c>
      <c r="J23" s="21"/>
      <c r="K23" s="21"/>
      <c r="L23" s="21"/>
      <c r="M23" s="21"/>
      <c r="N23" s="21">
        <f t="shared" si="0"/>
        <v>6842</v>
      </c>
      <c r="O23" s="22"/>
      <c r="P23" s="22"/>
      <c r="Q23" s="22"/>
      <c r="R23" s="22"/>
      <c r="S23" s="23">
        <v>4904</v>
      </c>
      <c r="T23" s="23"/>
      <c r="U23" s="23"/>
      <c r="V23" s="23"/>
      <c r="W23" s="23">
        <v>1938</v>
      </c>
      <c r="X23" s="23"/>
      <c r="Y23" s="23"/>
      <c r="Z23" s="23"/>
      <c r="AA23" s="21">
        <f t="shared" si="1"/>
        <v>192</v>
      </c>
      <c r="AB23" s="22"/>
      <c r="AC23" s="22"/>
      <c r="AD23" s="22"/>
      <c r="AE23" s="22"/>
      <c r="AF23" s="23">
        <v>188</v>
      </c>
      <c r="AG23" s="23"/>
      <c r="AH23" s="23"/>
      <c r="AI23" s="23"/>
      <c r="AJ23" s="23">
        <v>4</v>
      </c>
      <c r="AK23" s="23"/>
      <c r="AL23" s="23"/>
      <c r="AM23" s="23"/>
      <c r="AN23" s="4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7.25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</row>
    <row r="25" spans="1:55" ht="17.25" customHeight="1" thickBo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</row>
    <row r="26" spans="1:55" ht="17.25" customHeight="1" x14ac:dyDescent="0.15">
      <c r="A26" s="58" t="s">
        <v>2</v>
      </c>
      <c r="B26" s="58"/>
      <c r="C26" s="58"/>
      <c r="D26" s="58"/>
      <c r="E26" s="58"/>
      <c r="F26" s="58"/>
      <c r="G26" s="58"/>
      <c r="H26" s="58"/>
      <c r="I26" s="60" t="s">
        <v>23</v>
      </c>
      <c r="J26" s="61"/>
      <c r="K26" s="61"/>
      <c r="L26" s="61"/>
      <c r="M26" s="65"/>
      <c r="N26" s="67" t="s">
        <v>24</v>
      </c>
      <c r="O26" s="61"/>
      <c r="P26" s="61"/>
      <c r="Q26" s="61"/>
      <c r="R26" s="65"/>
      <c r="S26" s="60" t="s">
        <v>25</v>
      </c>
      <c r="T26" s="61"/>
      <c r="U26" s="61"/>
      <c r="V26" s="61"/>
      <c r="W26" s="60" t="s">
        <v>6</v>
      </c>
      <c r="X26" s="61"/>
      <c r="Y26" s="61"/>
      <c r="Z26" s="61"/>
      <c r="AA26" s="65"/>
      <c r="AB26" s="60" t="s">
        <v>7</v>
      </c>
      <c r="AC26" s="61"/>
      <c r="AD26" s="61"/>
      <c r="AE26" s="61"/>
      <c r="AF26" s="60" t="s">
        <v>8</v>
      </c>
      <c r="AG26" s="61"/>
      <c r="AH26" s="61"/>
      <c r="AI26" s="61"/>
      <c r="AJ26" s="60" t="s">
        <v>9</v>
      </c>
      <c r="AK26" s="61"/>
      <c r="AL26" s="61"/>
      <c r="AM26" s="61"/>
    </row>
    <row r="27" spans="1:55" ht="17.25" customHeight="1" x14ac:dyDescent="0.15">
      <c r="A27" s="59"/>
      <c r="B27" s="59"/>
      <c r="C27" s="59"/>
      <c r="D27" s="59"/>
      <c r="E27" s="59"/>
      <c r="F27" s="59"/>
      <c r="G27" s="59"/>
      <c r="H27" s="59"/>
      <c r="I27" s="62"/>
      <c r="J27" s="63"/>
      <c r="K27" s="63"/>
      <c r="L27" s="63"/>
      <c r="M27" s="66"/>
      <c r="N27" s="63"/>
      <c r="O27" s="63"/>
      <c r="P27" s="63"/>
      <c r="Q27" s="63"/>
      <c r="R27" s="66"/>
      <c r="S27" s="62"/>
      <c r="T27" s="63"/>
      <c r="U27" s="63"/>
      <c r="V27" s="63"/>
      <c r="W27" s="62"/>
      <c r="X27" s="63"/>
      <c r="Y27" s="63"/>
      <c r="Z27" s="63"/>
      <c r="AA27" s="66"/>
      <c r="AB27" s="62"/>
      <c r="AC27" s="63"/>
      <c r="AD27" s="63"/>
      <c r="AE27" s="63"/>
      <c r="AF27" s="62"/>
      <c r="AG27" s="63"/>
      <c r="AH27" s="63"/>
      <c r="AI27" s="63"/>
      <c r="AJ27" s="62"/>
      <c r="AK27" s="63"/>
      <c r="AL27" s="63"/>
      <c r="AM27" s="63"/>
    </row>
    <row r="28" spans="1:55" ht="17.25" customHeight="1" x14ac:dyDescent="0.15">
      <c r="A28" s="5"/>
      <c r="B28" s="6" t="s">
        <v>0</v>
      </c>
      <c r="C28" s="6"/>
      <c r="D28" s="49">
        <v>25</v>
      </c>
      <c r="E28" s="50"/>
      <c r="F28" s="49" t="s">
        <v>16</v>
      </c>
      <c r="G28" s="53"/>
      <c r="H28" s="15" t="s">
        <v>17</v>
      </c>
      <c r="I28" s="30">
        <v>697</v>
      </c>
      <c r="J28" s="31"/>
      <c r="K28" s="31"/>
      <c r="L28" s="31"/>
      <c r="M28" s="31"/>
      <c r="N28" s="30">
        <v>2269</v>
      </c>
      <c r="O28" s="31"/>
      <c r="P28" s="31"/>
      <c r="Q28" s="31"/>
      <c r="R28" s="31"/>
      <c r="S28" s="30">
        <v>754</v>
      </c>
      <c r="T28" s="31"/>
      <c r="U28" s="31"/>
      <c r="V28" s="31"/>
      <c r="W28" s="30">
        <v>1303</v>
      </c>
      <c r="X28" s="31"/>
      <c r="Y28" s="31"/>
      <c r="Z28" s="31"/>
      <c r="AA28" s="31"/>
      <c r="AB28" s="30">
        <v>3349</v>
      </c>
      <c r="AC28" s="31"/>
      <c r="AD28" s="31"/>
      <c r="AE28" s="31"/>
      <c r="AF28" s="30">
        <v>653</v>
      </c>
      <c r="AG28" s="31"/>
      <c r="AH28" s="31"/>
      <c r="AI28" s="31"/>
      <c r="AJ28" s="30">
        <v>45</v>
      </c>
      <c r="AK28" s="31"/>
      <c r="AL28" s="31"/>
      <c r="AM28" s="31"/>
    </row>
    <row r="29" spans="1:55" ht="17.25" customHeight="1" x14ac:dyDescent="0.15">
      <c r="A29" s="5"/>
      <c r="B29" s="5"/>
      <c r="C29" s="5"/>
      <c r="D29" s="51">
        <v>26</v>
      </c>
      <c r="E29" s="52"/>
      <c r="F29" s="19"/>
      <c r="G29" s="5"/>
      <c r="H29" s="16"/>
      <c r="I29" s="30">
        <v>577</v>
      </c>
      <c r="J29" s="31"/>
      <c r="K29" s="31"/>
      <c r="L29" s="31"/>
      <c r="M29" s="31"/>
      <c r="N29" s="30">
        <v>1543</v>
      </c>
      <c r="O29" s="31"/>
      <c r="P29" s="31"/>
      <c r="Q29" s="31"/>
      <c r="R29" s="31"/>
      <c r="S29" s="30">
        <v>712</v>
      </c>
      <c r="T29" s="31"/>
      <c r="U29" s="31"/>
      <c r="V29" s="31"/>
      <c r="W29" s="30">
        <v>1566</v>
      </c>
      <c r="X29" s="31"/>
      <c r="Y29" s="31"/>
      <c r="Z29" s="31"/>
      <c r="AA29" s="31"/>
      <c r="AB29" s="30">
        <v>1430</v>
      </c>
      <c r="AC29" s="31"/>
      <c r="AD29" s="31"/>
      <c r="AE29" s="31"/>
      <c r="AF29" s="30">
        <v>2561</v>
      </c>
      <c r="AG29" s="31"/>
      <c r="AH29" s="31"/>
      <c r="AI29" s="31"/>
      <c r="AJ29" s="30">
        <v>56</v>
      </c>
      <c r="AK29" s="31"/>
      <c r="AL29" s="31"/>
      <c r="AM29" s="31"/>
    </row>
    <row r="30" spans="1:55" ht="17.25" customHeight="1" x14ac:dyDescent="0.15">
      <c r="A30" s="5"/>
      <c r="B30" s="5"/>
      <c r="C30" s="5"/>
      <c r="D30" s="51">
        <v>27</v>
      </c>
      <c r="E30" s="52"/>
      <c r="F30" s="19"/>
      <c r="G30" s="5"/>
      <c r="H30" s="16"/>
      <c r="I30" s="30">
        <v>570</v>
      </c>
      <c r="J30" s="31"/>
      <c r="K30" s="31"/>
      <c r="L30" s="31"/>
      <c r="M30" s="31"/>
      <c r="N30" s="30">
        <v>1537</v>
      </c>
      <c r="O30" s="31"/>
      <c r="P30" s="31"/>
      <c r="Q30" s="31"/>
      <c r="R30" s="31"/>
      <c r="S30" s="30">
        <v>710</v>
      </c>
      <c r="T30" s="31"/>
      <c r="U30" s="31"/>
      <c r="V30" s="31"/>
      <c r="W30" s="30">
        <v>1594</v>
      </c>
      <c r="X30" s="31"/>
      <c r="Y30" s="31"/>
      <c r="Z30" s="31"/>
      <c r="AA30" s="31"/>
      <c r="AB30" s="30">
        <v>1487</v>
      </c>
      <c r="AC30" s="31"/>
      <c r="AD30" s="31"/>
      <c r="AE30" s="31"/>
      <c r="AF30" s="30">
        <v>2620</v>
      </c>
      <c r="AG30" s="31"/>
      <c r="AH30" s="31"/>
      <c r="AI30" s="31"/>
      <c r="AJ30" s="30">
        <v>54</v>
      </c>
      <c r="AK30" s="31"/>
      <c r="AL30" s="31"/>
      <c r="AM30" s="31"/>
    </row>
    <row r="31" spans="1:55" ht="17.25" customHeight="1" x14ac:dyDescent="0.15">
      <c r="A31" s="5"/>
      <c r="B31" s="5"/>
      <c r="C31" s="5"/>
      <c r="D31" s="51">
        <v>28</v>
      </c>
      <c r="E31" s="52"/>
      <c r="F31" s="19"/>
      <c r="G31" s="5"/>
      <c r="H31" s="16"/>
      <c r="I31" s="27" t="s">
        <v>26</v>
      </c>
      <c r="J31" s="27"/>
      <c r="K31" s="27"/>
      <c r="L31" s="27"/>
      <c r="M31" s="27"/>
      <c r="N31" s="27">
        <v>1400</v>
      </c>
      <c r="O31" s="27"/>
      <c r="P31" s="27"/>
      <c r="Q31" s="27"/>
      <c r="R31" s="27"/>
      <c r="S31" s="27">
        <v>724</v>
      </c>
      <c r="T31" s="27"/>
      <c r="U31" s="27"/>
      <c r="V31" s="27"/>
      <c r="W31" s="27">
        <v>1556</v>
      </c>
      <c r="X31" s="27"/>
      <c r="Y31" s="27"/>
      <c r="Z31" s="27"/>
      <c r="AA31" s="27"/>
      <c r="AB31" s="27" t="s">
        <v>27</v>
      </c>
      <c r="AC31" s="27"/>
      <c r="AD31" s="27"/>
      <c r="AE31" s="27"/>
      <c r="AF31" s="27">
        <v>2556</v>
      </c>
      <c r="AG31" s="27"/>
      <c r="AH31" s="27"/>
      <c r="AI31" s="27"/>
      <c r="AJ31" s="27">
        <v>51</v>
      </c>
      <c r="AK31" s="27"/>
      <c r="AL31" s="27"/>
      <c r="AM31" s="27"/>
    </row>
    <row r="32" spans="1:55" ht="17.25" customHeight="1" x14ac:dyDescent="0.15">
      <c r="A32" s="5"/>
      <c r="B32" s="5"/>
      <c r="C32" s="5"/>
      <c r="D32" s="51">
        <v>29</v>
      </c>
      <c r="E32" s="52"/>
      <c r="F32" s="19"/>
      <c r="G32" s="5"/>
      <c r="H32" s="16"/>
      <c r="I32" s="64">
        <f>SUM(I34:M45)</f>
        <v>523</v>
      </c>
      <c r="J32" s="64"/>
      <c r="K32" s="64"/>
      <c r="L32" s="64"/>
      <c r="M32" s="64"/>
      <c r="N32" s="64">
        <f>SUM(N34:R45)</f>
        <v>1351</v>
      </c>
      <c r="O32" s="64"/>
      <c r="P32" s="64"/>
      <c r="Q32" s="64"/>
      <c r="R32" s="64"/>
      <c r="S32" s="64">
        <f t="shared" ref="S32" si="2">SUM(S34:V45)</f>
        <v>729</v>
      </c>
      <c r="T32" s="64"/>
      <c r="U32" s="64"/>
      <c r="V32" s="64"/>
      <c r="W32" s="64">
        <f t="shared" ref="W32" si="3">SUM(W34:AA45)</f>
        <v>1566</v>
      </c>
      <c r="X32" s="64"/>
      <c r="Y32" s="64"/>
      <c r="Z32" s="64"/>
      <c r="AA32" s="64"/>
      <c r="AB32" s="64">
        <f t="shared" ref="AB32" si="4">SUM(AB34:AE45)</f>
        <v>1668</v>
      </c>
      <c r="AC32" s="64"/>
      <c r="AD32" s="64"/>
      <c r="AE32" s="64"/>
      <c r="AF32" s="64">
        <f t="shared" ref="AF32" si="5">SUM(AF34:AI45)</f>
        <v>2516</v>
      </c>
      <c r="AG32" s="64"/>
      <c r="AH32" s="64"/>
      <c r="AI32" s="64"/>
      <c r="AJ32" s="64">
        <v>56</v>
      </c>
      <c r="AK32" s="64"/>
      <c r="AL32" s="64"/>
      <c r="AM32" s="64"/>
    </row>
    <row r="33" spans="1:39" ht="17.25" customHeight="1" x14ac:dyDescent="0.15">
      <c r="A33" s="5"/>
      <c r="B33" s="5"/>
      <c r="C33" s="5"/>
      <c r="D33" s="5"/>
      <c r="E33" s="5"/>
      <c r="F33" s="5"/>
      <c r="G33" s="5"/>
      <c r="H33" s="16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spans="1:39" ht="17.25" customHeight="1" x14ac:dyDescent="0.15">
      <c r="A34" s="5"/>
      <c r="B34" s="54" t="s">
        <v>14</v>
      </c>
      <c r="C34" s="55"/>
      <c r="D34" s="55"/>
      <c r="E34" s="54">
        <v>4</v>
      </c>
      <c r="F34" s="55"/>
      <c r="G34" s="9" t="s">
        <v>1</v>
      </c>
      <c r="H34" s="17" t="s">
        <v>21</v>
      </c>
      <c r="I34" s="64">
        <v>47</v>
      </c>
      <c r="J34" s="64"/>
      <c r="K34" s="64"/>
      <c r="L34" s="64"/>
      <c r="M34" s="64"/>
      <c r="N34" s="64">
        <v>122</v>
      </c>
      <c r="O34" s="64"/>
      <c r="P34" s="64"/>
      <c r="Q34" s="64"/>
      <c r="R34" s="64"/>
      <c r="S34" s="64">
        <v>56</v>
      </c>
      <c r="T34" s="64"/>
      <c r="U34" s="64"/>
      <c r="V34" s="64"/>
      <c r="W34" s="64">
        <v>127</v>
      </c>
      <c r="X34" s="64"/>
      <c r="Y34" s="64"/>
      <c r="Z34" s="64"/>
      <c r="AA34" s="64"/>
      <c r="AB34" s="64">
        <v>127</v>
      </c>
      <c r="AC34" s="64"/>
      <c r="AD34" s="64"/>
      <c r="AE34" s="64"/>
      <c r="AF34" s="64">
        <v>247</v>
      </c>
      <c r="AG34" s="64"/>
      <c r="AH34" s="64"/>
      <c r="AI34" s="64"/>
      <c r="AJ34" s="64">
        <v>0</v>
      </c>
      <c r="AK34" s="64"/>
      <c r="AL34" s="64"/>
      <c r="AM34" s="64"/>
    </row>
    <row r="35" spans="1:39" ht="17.25" customHeight="1" x14ac:dyDescent="0.15">
      <c r="A35" s="5"/>
      <c r="B35" s="5"/>
      <c r="C35" s="5"/>
      <c r="D35" s="5"/>
      <c r="E35" s="54">
        <v>5</v>
      </c>
      <c r="F35" s="55"/>
      <c r="G35" s="10"/>
      <c r="H35" s="16"/>
      <c r="I35" s="64">
        <v>46</v>
      </c>
      <c r="J35" s="64"/>
      <c r="K35" s="64"/>
      <c r="L35" s="64"/>
      <c r="M35" s="64"/>
      <c r="N35" s="64">
        <v>115</v>
      </c>
      <c r="O35" s="64"/>
      <c r="P35" s="64"/>
      <c r="Q35" s="64"/>
      <c r="R35" s="64"/>
      <c r="S35" s="64">
        <v>60</v>
      </c>
      <c r="T35" s="64"/>
      <c r="U35" s="64"/>
      <c r="V35" s="64"/>
      <c r="W35" s="64">
        <v>137</v>
      </c>
      <c r="X35" s="64"/>
      <c r="Y35" s="64"/>
      <c r="Z35" s="64"/>
      <c r="AA35" s="64"/>
      <c r="AB35" s="64">
        <v>146</v>
      </c>
      <c r="AC35" s="64"/>
      <c r="AD35" s="64"/>
      <c r="AE35" s="64"/>
      <c r="AF35" s="64">
        <v>202</v>
      </c>
      <c r="AG35" s="64"/>
      <c r="AH35" s="64"/>
      <c r="AI35" s="64"/>
      <c r="AJ35" s="64">
        <v>12</v>
      </c>
      <c r="AK35" s="64"/>
      <c r="AL35" s="64"/>
      <c r="AM35" s="64"/>
    </row>
    <row r="36" spans="1:39" ht="17.25" customHeight="1" x14ac:dyDescent="0.15">
      <c r="A36" s="5"/>
      <c r="B36" s="5"/>
      <c r="C36" s="5"/>
      <c r="D36" s="5"/>
      <c r="E36" s="54">
        <v>6</v>
      </c>
      <c r="F36" s="55"/>
      <c r="G36" s="10"/>
      <c r="H36" s="16"/>
      <c r="I36" s="64">
        <v>46</v>
      </c>
      <c r="J36" s="64"/>
      <c r="K36" s="64"/>
      <c r="L36" s="64"/>
      <c r="M36" s="64"/>
      <c r="N36" s="64">
        <v>119</v>
      </c>
      <c r="O36" s="64"/>
      <c r="P36" s="64"/>
      <c r="Q36" s="64"/>
      <c r="R36" s="64"/>
      <c r="S36" s="64">
        <v>67</v>
      </c>
      <c r="T36" s="64"/>
      <c r="U36" s="64"/>
      <c r="V36" s="64"/>
      <c r="W36" s="64">
        <v>130</v>
      </c>
      <c r="X36" s="64"/>
      <c r="Y36" s="64"/>
      <c r="Z36" s="64"/>
      <c r="AA36" s="64"/>
      <c r="AB36" s="64">
        <v>130</v>
      </c>
      <c r="AC36" s="64"/>
      <c r="AD36" s="64"/>
      <c r="AE36" s="64"/>
      <c r="AF36" s="64">
        <v>197</v>
      </c>
      <c r="AG36" s="64"/>
      <c r="AH36" s="64"/>
      <c r="AI36" s="64"/>
      <c r="AJ36" s="68" t="s">
        <v>28</v>
      </c>
      <c r="AK36" s="68"/>
      <c r="AL36" s="68"/>
      <c r="AM36" s="68"/>
    </row>
    <row r="37" spans="1:39" ht="17.25" customHeight="1" x14ac:dyDescent="0.15">
      <c r="A37" s="5"/>
      <c r="B37" s="5"/>
      <c r="C37" s="5"/>
      <c r="D37" s="5"/>
      <c r="E37" s="54">
        <v>7</v>
      </c>
      <c r="F37" s="55"/>
      <c r="G37" s="10"/>
      <c r="H37" s="16"/>
      <c r="I37" s="64">
        <v>44</v>
      </c>
      <c r="J37" s="64"/>
      <c r="K37" s="64"/>
      <c r="L37" s="64"/>
      <c r="M37" s="64"/>
      <c r="N37" s="64">
        <v>121</v>
      </c>
      <c r="O37" s="64"/>
      <c r="P37" s="64"/>
      <c r="Q37" s="64"/>
      <c r="R37" s="64"/>
      <c r="S37" s="64">
        <v>78</v>
      </c>
      <c r="T37" s="64"/>
      <c r="U37" s="64"/>
      <c r="V37" s="64"/>
      <c r="W37" s="64">
        <v>128</v>
      </c>
      <c r="X37" s="64"/>
      <c r="Y37" s="64"/>
      <c r="Z37" s="64"/>
      <c r="AA37" s="64"/>
      <c r="AB37" s="64">
        <v>122</v>
      </c>
      <c r="AC37" s="64"/>
      <c r="AD37" s="64"/>
      <c r="AE37" s="64"/>
      <c r="AF37" s="64">
        <v>209</v>
      </c>
      <c r="AG37" s="64"/>
      <c r="AH37" s="64"/>
      <c r="AI37" s="64"/>
      <c r="AJ37" s="64">
        <v>10</v>
      </c>
      <c r="AK37" s="64"/>
      <c r="AL37" s="64"/>
      <c r="AM37" s="64"/>
    </row>
    <row r="38" spans="1:39" ht="17.25" customHeight="1" x14ac:dyDescent="0.15">
      <c r="A38" s="5"/>
      <c r="B38" s="5"/>
      <c r="C38" s="5"/>
      <c r="D38" s="5"/>
      <c r="E38" s="54">
        <v>8</v>
      </c>
      <c r="F38" s="55"/>
      <c r="G38" s="10"/>
      <c r="H38" s="16"/>
      <c r="I38" s="64">
        <v>47</v>
      </c>
      <c r="J38" s="64"/>
      <c r="K38" s="64"/>
      <c r="L38" s="64"/>
      <c r="M38" s="64"/>
      <c r="N38" s="64">
        <v>126</v>
      </c>
      <c r="O38" s="64"/>
      <c r="P38" s="64"/>
      <c r="Q38" s="64"/>
      <c r="R38" s="64"/>
      <c r="S38" s="64">
        <v>84</v>
      </c>
      <c r="T38" s="64"/>
      <c r="U38" s="64"/>
      <c r="V38" s="64"/>
      <c r="W38" s="64">
        <v>136</v>
      </c>
      <c r="X38" s="64"/>
      <c r="Y38" s="64"/>
      <c r="Z38" s="64"/>
      <c r="AA38" s="64"/>
      <c r="AB38" s="64">
        <v>136</v>
      </c>
      <c r="AC38" s="64"/>
      <c r="AD38" s="64"/>
      <c r="AE38" s="64"/>
      <c r="AF38" s="64">
        <v>200</v>
      </c>
      <c r="AG38" s="64"/>
      <c r="AH38" s="64"/>
      <c r="AI38" s="64"/>
      <c r="AJ38" s="68" t="s">
        <v>28</v>
      </c>
      <c r="AK38" s="68"/>
      <c r="AL38" s="68"/>
      <c r="AM38" s="68"/>
    </row>
    <row r="39" spans="1:39" ht="17.25" customHeight="1" x14ac:dyDescent="0.15">
      <c r="A39" s="5"/>
      <c r="B39" s="5"/>
      <c r="C39" s="5"/>
      <c r="D39" s="5"/>
      <c r="E39" s="54">
        <v>9</v>
      </c>
      <c r="F39" s="55"/>
      <c r="G39" s="10"/>
      <c r="H39" s="16"/>
      <c r="I39" s="64">
        <v>48</v>
      </c>
      <c r="J39" s="64"/>
      <c r="K39" s="64"/>
      <c r="L39" s="64"/>
      <c r="M39" s="64"/>
      <c r="N39" s="64">
        <v>126</v>
      </c>
      <c r="O39" s="64"/>
      <c r="P39" s="64"/>
      <c r="Q39" s="64"/>
      <c r="R39" s="64"/>
      <c r="S39" s="64">
        <v>76</v>
      </c>
      <c r="T39" s="64"/>
      <c r="U39" s="64"/>
      <c r="V39" s="64"/>
      <c r="W39" s="64">
        <v>127</v>
      </c>
      <c r="X39" s="64"/>
      <c r="Y39" s="64"/>
      <c r="Z39" s="64"/>
      <c r="AA39" s="64"/>
      <c r="AB39" s="64">
        <v>118</v>
      </c>
      <c r="AC39" s="64"/>
      <c r="AD39" s="64"/>
      <c r="AE39" s="64"/>
      <c r="AF39" s="64">
        <v>207</v>
      </c>
      <c r="AG39" s="64"/>
      <c r="AH39" s="64"/>
      <c r="AI39" s="64"/>
      <c r="AJ39" s="64">
        <v>7</v>
      </c>
      <c r="AK39" s="64"/>
      <c r="AL39" s="64"/>
      <c r="AM39" s="64"/>
    </row>
    <row r="40" spans="1:39" ht="17.25" customHeight="1" x14ac:dyDescent="0.15">
      <c r="A40" s="5"/>
      <c r="B40" s="5"/>
      <c r="C40" s="5"/>
      <c r="D40" s="5"/>
      <c r="E40" s="54">
        <v>10</v>
      </c>
      <c r="F40" s="55"/>
      <c r="G40" s="11"/>
      <c r="H40" s="16"/>
      <c r="I40" s="64">
        <v>40</v>
      </c>
      <c r="J40" s="64"/>
      <c r="K40" s="64"/>
      <c r="L40" s="64"/>
      <c r="M40" s="64"/>
      <c r="N40" s="64">
        <v>93</v>
      </c>
      <c r="O40" s="64"/>
      <c r="P40" s="64"/>
      <c r="Q40" s="64"/>
      <c r="R40" s="64"/>
      <c r="S40" s="64">
        <v>58</v>
      </c>
      <c r="T40" s="64"/>
      <c r="U40" s="64"/>
      <c r="V40" s="64"/>
      <c r="W40" s="64">
        <v>126</v>
      </c>
      <c r="X40" s="64"/>
      <c r="Y40" s="64"/>
      <c r="Z40" s="64"/>
      <c r="AA40" s="64"/>
      <c r="AB40" s="64">
        <v>154</v>
      </c>
      <c r="AC40" s="64"/>
      <c r="AD40" s="64"/>
      <c r="AE40" s="64"/>
      <c r="AF40" s="64">
        <v>185</v>
      </c>
      <c r="AG40" s="64"/>
      <c r="AH40" s="64"/>
      <c r="AI40" s="64"/>
      <c r="AJ40" s="68" t="s">
        <v>28</v>
      </c>
      <c r="AK40" s="68"/>
      <c r="AL40" s="68"/>
      <c r="AM40" s="68"/>
    </row>
    <row r="41" spans="1:39" ht="17.25" customHeight="1" x14ac:dyDescent="0.15">
      <c r="A41" s="5"/>
      <c r="B41" s="5"/>
      <c r="C41" s="5"/>
      <c r="D41" s="5"/>
      <c r="E41" s="54">
        <v>11</v>
      </c>
      <c r="F41" s="55"/>
      <c r="G41" s="11"/>
      <c r="H41" s="16"/>
      <c r="I41" s="64">
        <v>40</v>
      </c>
      <c r="J41" s="64"/>
      <c r="K41" s="64"/>
      <c r="L41" s="64"/>
      <c r="M41" s="64"/>
      <c r="N41" s="64">
        <v>103</v>
      </c>
      <c r="O41" s="64"/>
      <c r="P41" s="64"/>
      <c r="Q41" s="64"/>
      <c r="R41" s="64"/>
      <c r="S41" s="64">
        <v>52</v>
      </c>
      <c r="T41" s="64"/>
      <c r="U41" s="64"/>
      <c r="V41" s="64"/>
      <c r="W41" s="64">
        <v>128</v>
      </c>
      <c r="X41" s="64"/>
      <c r="Y41" s="64"/>
      <c r="Z41" s="64"/>
      <c r="AA41" s="64"/>
      <c r="AB41" s="64">
        <v>153</v>
      </c>
      <c r="AC41" s="64"/>
      <c r="AD41" s="64"/>
      <c r="AE41" s="64"/>
      <c r="AF41" s="64">
        <v>213</v>
      </c>
      <c r="AG41" s="64"/>
      <c r="AH41" s="64"/>
      <c r="AI41" s="64"/>
      <c r="AJ41" s="68" t="s">
        <v>28</v>
      </c>
      <c r="AK41" s="68"/>
      <c r="AL41" s="68"/>
      <c r="AM41" s="68"/>
    </row>
    <row r="42" spans="1:39" ht="17.25" customHeight="1" x14ac:dyDescent="0.15">
      <c r="A42" s="5"/>
      <c r="B42" s="5"/>
      <c r="C42" s="5"/>
      <c r="D42" s="5"/>
      <c r="E42" s="54">
        <v>12</v>
      </c>
      <c r="F42" s="55"/>
      <c r="G42" s="11"/>
      <c r="H42" s="16"/>
      <c r="I42" s="64">
        <v>49</v>
      </c>
      <c r="J42" s="64"/>
      <c r="K42" s="64"/>
      <c r="L42" s="64"/>
      <c r="M42" s="64"/>
      <c r="N42" s="64">
        <v>146</v>
      </c>
      <c r="O42" s="64"/>
      <c r="P42" s="64"/>
      <c r="Q42" s="64"/>
      <c r="R42" s="64"/>
      <c r="S42" s="64">
        <v>55</v>
      </c>
      <c r="T42" s="64"/>
      <c r="U42" s="64"/>
      <c r="V42" s="64"/>
      <c r="W42" s="64">
        <v>138</v>
      </c>
      <c r="X42" s="64"/>
      <c r="Y42" s="64"/>
      <c r="Z42" s="64"/>
      <c r="AA42" s="64"/>
      <c r="AB42" s="64">
        <v>208</v>
      </c>
      <c r="AC42" s="64"/>
      <c r="AD42" s="64"/>
      <c r="AE42" s="64"/>
      <c r="AF42" s="64">
        <v>259</v>
      </c>
      <c r="AG42" s="64"/>
      <c r="AH42" s="64"/>
      <c r="AI42" s="64"/>
      <c r="AJ42" s="64">
        <v>10</v>
      </c>
      <c r="AK42" s="64"/>
      <c r="AL42" s="64"/>
      <c r="AM42" s="64"/>
    </row>
    <row r="43" spans="1:39" ht="17.25" customHeight="1" x14ac:dyDescent="0.15">
      <c r="A43" s="5"/>
      <c r="B43" s="54" t="s">
        <v>22</v>
      </c>
      <c r="C43" s="55"/>
      <c r="D43" s="55"/>
      <c r="E43" s="54">
        <v>1</v>
      </c>
      <c r="F43" s="55"/>
      <c r="G43" s="10"/>
      <c r="H43" s="16"/>
      <c r="I43" s="64">
        <v>39</v>
      </c>
      <c r="J43" s="64"/>
      <c r="K43" s="64"/>
      <c r="L43" s="64"/>
      <c r="M43" s="64"/>
      <c r="N43" s="64">
        <v>87</v>
      </c>
      <c r="O43" s="64"/>
      <c r="P43" s="64"/>
      <c r="Q43" s="64"/>
      <c r="R43" s="64"/>
      <c r="S43" s="64">
        <v>45</v>
      </c>
      <c r="T43" s="64"/>
      <c r="U43" s="64"/>
      <c r="V43" s="64"/>
      <c r="W43" s="64">
        <v>135</v>
      </c>
      <c r="X43" s="64"/>
      <c r="Y43" s="64"/>
      <c r="Z43" s="64"/>
      <c r="AA43" s="64"/>
      <c r="AB43" s="64">
        <v>117</v>
      </c>
      <c r="AC43" s="64"/>
      <c r="AD43" s="64"/>
      <c r="AE43" s="64"/>
      <c r="AF43" s="64">
        <v>186</v>
      </c>
      <c r="AG43" s="64"/>
      <c r="AH43" s="64"/>
      <c r="AI43" s="64"/>
      <c r="AJ43" s="64">
        <v>11</v>
      </c>
      <c r="AK43" s="64"/>
      <c r="AL43" s="64"/>
      <c r="AM43" s="64"/>
    </row>
    <row r="44" spans="1:39" ht="17.25" customHeight="1" x14ac:dyDescent="0.15">
      <c r="A44" s="5"/>
      <c r="B44" s="5"/>
      <c r="C44" s="5"/>
      <c r="D44" s="5"/>
      <c r="E44" s="54">
        <v>2</v>
      </c>
      <c r="F44" s="55"/>
      <c r="G44" s="10"/>
      <c r="H44" s="16"/>
      <c r="I44" s="64">
        <v>40</v>
      </c>
      <c r="J44" s="64"/>
      <c r="K44" s="64"/>
      <c r="L44" s="64"/>
      <c r="M44" s="64"/>
      <c r="N44" s="64">
        <v>102</v>
      </c>
      <c r="O44" s="64"/>
      <c r="P44" s="64"/>
      <c r="Q44" s="64"/>
      <c r="R44" s="64"/>
      <c r="S44" s="64">
        <v>50</v>
      </c>
      <c r="T44" s="64"/>
      <c r="U44" s="64"/>
      <c r="V44" s="64"/>
      <c r="W44" s="64">
        <v>118</v>
      </c>
      <c r="X44" s="64"/>
      <c r="Y44" s="64"/>
      <c r="Z44" s="64"/>
      <c r="AA44" s="64"/>
      <c r="AB44" s="64">
        <v>105</v>
      </c>
      <c r="AC44" s="64"/>
      <c r="AD44" s="64"/>
      <c r="AE44" s="64"/>
      <c r="AF44" s="64">
        <v>199</v>
      </c>
      <c r="AG44" s="64"/>
      <c r="AH44" s="64"/>
      <c r="AI44" s="64"/>
      <c r="AJ44" s="68" t="s">
        <v>28</v>
      </c>
      <c r="AK44" s="68"/>
      <c r="AL44" s="68"/>
      <c r="AM44" s="68"/>
    </row>
    <row r="45" spans="1:39" ht="17.25" customHeight="1" thickBot="1" x14ac:dyDescent="0.2">
      <c r="A45" s="12"/>
      <c r="B45" s="12"/>
      <c r="C45" s="12"/>
      <c r="D45" s="12"/>
      <c r="E45" s="74">
        <v>3</v>
      </c>
      <c r="F45" s="75"/>
      <c r="G45" s="13"/>
      <c r="H45" s="18"/>
      <c r="I45" s="69">
        <v>37</v>
      </c>
      <c r="J45" s="69"/>
      <c r="K45" s="69"/>
      <c r="L45" s="69"/>
      <c r="M45" s="69"/>
      <c r="N45" s="69">
        <v>91</v>
      </c>
      <c r="O45" s="69"/>
      <c r="P45" s="69"/>
      <c r="Q45" s="69"/>
      <c r="R45" s="69"/>
      <c r="S45" s="69">
        <v>48</v>
      </c>
      <c r="T45" s="69"/>
      <c r="U45" s="69"/>
      <c r="V45" s="69"/>
      <c r="W45" s="69">
        <v>136</v>
      </c>
      <c r="X45" s="69"/>
      <c r="Y45" s="69"/>
      <c r="Z45" s="69"/>
      <c r="AA45" s="69"/>
      <c r="AB45" s="69">
        <v>152</v>
      </c>
      <c r="AC45" s="69"/>
      <c r="AD45" s="69"/>
      <c r="AE45" s="69"/>
      <c r="AF45" s="69">
        <v>212</v>
      </c>
      <c r="AG45" s="69"/>
      <c r="AH45" s="69"/>
      <c r="AI45" s="69"/>
      <c r="AJ45" s="69">
        <v>8</v>
      </c>
      <c r="AK45" s="69"/>
      <c r="AL45" s="69"/>
      <c r="AM45" s="69"/>
    </row>
    <row r="46" spans="1:39" x14ac:dyDescent="0.15">
      <c r="A46" s="57" t="s">
        <v>29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</row>
    <row r="47" spans="1:39" x14ac:dyDescent="0.15">
      <c r="A47" s="57" t="s">
        <v>30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</row>
    <row r="48" spans="1:39" x14ac:dyDescent="0.15">
      <c r="A48" s="57" t="s">
        <v>31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</row>
  </sheetData>
  <mergeCells count="312">
    <mergeCell ref="E44:F44"/>
    <mergeCell ref="E45:F45"/>
    <mergeCell ref="B34:D34"/>
    <mergeCell ref="E40:F40"/>
    <mergeCell ref="E41:F41"/>
    <mergeCell ref="E42:F42"/>
    <mergeCell ref="B43:D43"/>
    <mergeCell ref="E13:F13"/>
    <mergeCell ref="E12:F12"/>
    <mergeCell ref="E14:F14"/>
    <mergeCell ref="E15:F15"/>
    <mergeCell ref="E16:F16"/>
    <mergeCell ref="E17:F17"/>
    <mergeCell ref="E21:F21"/>
    <mergeCell ref="E22:F22"/>
    <mergeCell ref="E23:F23"/>
    <mergeCell ref="E34:F34"/>
    <mergeCell ref="E35:F35"/>
    <mergeCell ref="E36:F36"/>
    <mergeCell ref="E37:F37"/>
    <mergeCell ref="E38:F38"/>
    <mergeCell ref="E39:F39"/>
    <mergeCell ref="E43:F43"/>
    <mergeCell ref="I45:M45"/>
    <mergeCell ref="N45:R45"/>
    <mergeCell ref="S45:V45"/>
    <mergeCell ref="W45:AA45"/>
    <mergeCell ref="AB45:AE45"/>
    <mergeCell ref="AF45:AI45"/>
    <mergeCell ref="AJ45:AM45"/>
    <mergeCell ref="AD3:AM3"/>
    <mergeCell ref="A1:AM2"/>
    <mergeCell ref="I43:M43"/>
    <mergeCell ref="N43:R43"/>
    <mergeCell ref="S43:V43"/>
    <mergeCell ref="W43:AA43"/>
    <mergeCell ref="AB43:AE43"/>
    <mergeCell ref="AF43:AI43"/>
    <mergeCell ref="AJ43:AM43"/>
    <mergeCell ref="I44:M44"/>
    <mergeCell ref="N44:R44"/>
    <mergeCell ref="S44:V44"/>
    <mergeCell ref="W44:AA44"/>
    <mergeCell ref="AB44:AE44"/>
    <mergeCell ref="AF44:AI44"/>
    <mergeCell ref="AJ44:AM44"/>
    <mergeCell ref="I41:M41"/>
    <mergeCell ref="N41:R41"/>
    <mergeCell ref="S41:V41"/>
    <mergeCell ref="W41:AA41"/>
    <mergeCell ref="AB41:AE41"/>
    <mergeCell ref="AF41:AI41"/>
    <mergeCell ref="AJ41:AM41"/>
    <mergeCell ref="I42:M42"/>
    <mergeCell ref="N42:R42"/>
    <mergeCell ref="S42:V42"/>
    <mergeCell ref="W42:AA42"/>
    <mergeCell ref="AB42:AE42"/>
    <mergeCell ref="AF42:AI42"/>
    <mergeCell ref="AJ42:AM42"/>
    <mergeCell ref="W39:AA39"/>
    <mergeCell ref="AB39:AE39"/>
    <mergeCell ref="AF39:AI39"/>
    <mergeCell ref="AJ39:AM39"/>
    <mergeCell ref="I40:M40"/>
    <mergeCell ref="N40:R40"/>
    <mergeCell ref="S40:V40"/>
    <mergeCell ref="W40:AA40"/>
    <mergeCell ref="AB40:AE40"/>
    <mergeCell ref="AF40:AI40"/>
    <mergeCell ref="AJ40:AM40"/>
    <mergeCell ref="AF37:AI37"/>
    <mergeCell ref="AJ37:AM37"/>
    <mergeCell ref="I38:M38"/>
    <mergeCell ref="N38:R38"/>
    <mergeCell ref="S38:V38"/>
    <mergeCell ref="W38:AA38"/>
    <mergeCell ref="AB38:AE38"/>
    <mergeCell ref="AF38:AI38"/>
    <mergeCell ref="AJ38:AM38"/>
    <mergeCell ref="AF35:AI35"/>
    <mergeCell ref="AJ35:AM35"/>
    <mergeCell ref="I36:M36"/>
    <mergeCell ref="N36:R36"/>
    <mergeCell ref="S36:V36"/>
    <mergeCell ref="W36:AA36"/>
    <mergeCell ref="AB36:AE36"/>
    <mergeCell ref="AF36:AI36"/>
    <mergeCell ref="AJ36:AM36"/>
    <mergeCell ref="I35:M35"/>
    <mergeCell ref="N35:R35"/>
    <mergeCell ref="S35:V35"/>
    <mergeCell ref="AF33:AI33"/>
    <mergeCell ref="AJ33:AM33"/>
    <mergeCell ref="I34:M34"/>
    <mergeCell ref="N34:R34"/>
    <mergeCell ref="S34:V34"/>
    <mergeCell ref="W34:AA34"/>
    <mergeCell ref="AB34:AE34"/>
    <mergeCell ref="AF34:AI34"/>
    <mergeCell ref="AJ34:AM34"/>
    <mergeCell ref="I33:M33"/>
    <mergeCell ref="N33:R33"/>
    <mergeCell ref="S33:V33"/>
    <mergeCell ref="W33:AA33"/>
    <mergeCell ref="AF31:AI31"/>
    <mergeCell ref="AJ31:AM31"/>
    <mergeCell ref="I32:M32"/>
    <mergeCell ref="N32:R32"/>
    <mergeCell ref="S32:V32"/>
    <mergeCell ref="W32:AA32"/>
    <mergeCell ref="AB32:AE32"/>
    <mergeCell ref="AF32:AI32"/>
    <mergeCell ref="AJ32:AM32"/>
    <mergeCell ref="I31:M31"/>
    <mergeCell ref="N31:R31"/>
    <mergeCell ref="S31:V31"/>
    <mergeCell ref="W31:AA31"/>
    <mergeCell ref="AF29:AI29"/>
    <mergeCell ref="AJ29:AM29"/>
    <mergeCell ref="I30:M30"/>
    <mergeCell ref="N30:R30"/>
    <mergeCell ref="S30:V30"/>
    <mergeCell ref="W30:AA30"/>
    <mergeCell ref="AB30:AE30"/>
    <mergeCell ref="AF30:AI30"/>
    <mergeCell ref="AJ30:AM30"/>
    <mergeCell ref="I29:M29"/>
    <mergeCell ref="N29:R29"/>
    <mergeCell ref="S29:V29"/>
    <mergeCell ref="W29:AA29"/>
    <mergeCell ref="AF26:AI27"/>
    <mergeCell ref="AJ26:AM27"/>
    <mergeCell ref="I28:M28"/>
    <mergeCell ref="N28:R28"/>
    <mergeCell ref="S28:V28"/>
    <mergeCell ref="W28:AA28"/>
    <mergeCell ref="AB28:AE28"/>
    <mergeCell ref="AF28:AI28"/>
    <mergeCell ref="AJ28:AM28"/>
    <mergeCell ref="I26:M27"/>
    <mergeCell ref="N26:R27"/>
    <mergeCell ref="S26:V27"/>
    <mergeCell ref="W26:AA27"/>
    <mergeCell ref="A46:AC46"/>
    <mergeCell ref="A47:AC47"/>
    <mergeCell ref="A48:AC48"/>
    <mergeCell ref="A26:H27"/>
    <mergeCell ref="D28:E28"/>
    <mergeCell ref="F28:G28"/>
    <mergeCell ref="D29:E29"/>
    <mergeCell ref="D30:E30"/>
    <mergeCell ref="D31:E31"/>
    <mergeCell ref="D32:E32"/>
    <mergeCell ref="AB26:AE27"/>
    <mergeCell ref="AB29:AE29"/>
    <mergeCell ref="AB31:AE31"/>
    <mergeCell ref="AB33:AE33"/>
    <mergeCell ref="W35:AA35"/>
    <mergeCell ref="AB35:AE35"/>
    <mergeCell ref="I37:M37"/>
    <mergeCell ref="N37:R37"/>
    <mergeCell ref="S37:V37"/>
    <mergeCell ref="W37:AA37"/>
    <mergeCell ref="AB37:AE37"/>
    <mergeCell ref="I39:M39"/>
    <mergeCell ref="N39:R39"/>
    <mergeCell ref="S39:V39"/>
    <mergeCell ref="I22:M22"/>
    <mergeCell ref="I23:M23"/>
    <mergeCell ref="I15:M15"/>
    <mergeCell ref="I16:M16"/>
    <mergeCell ref="I17:M17"/>
    <mergeCell ref="I18:M18"/>
    <mergeCell ref="I8:M8"/>
    <mergeCell ref="I9:M9"/>
    <mergeCell ref="I10:M10"/>
    <mergeCell ref="I12:M12"/>
    <mergeCell ref="I13:M13"/>
    <mergeCell ref="I19:M19"/>
    <mergeCell ref="I20:M20"/>
    <mergeCell ref="A4:H5"/>
    <mergeCell ref="I4:M5"/>
    <mergeCell ref="I14:M14"/>
    <mergeCell ref="I6:M6"/>
    <mergeCell ref="I7:M7"/>
    <mergeCell ref="I21:M21"/>
    <mergeCell ref="D6:E6"/>
    <mergeCell ref="D7:E7"/>
    <mergeCell ref="D8:E8"/>
    <mergeCell ref="D9:E9"/>
    <mergeCell ref="D10:E10"/>
    <mergeCell ref="F6:G6"/>
    <mergeCell ref="B12:D12"/>
    <mergeCell ref="E18:F18"/>
    <mergeCell ref="E19:F19"/>
    <mergeCell ref="E20:F20"/>
    <mergeCell ref="B21:D21"/>
    <mergeCell ref="N4:Z4"/>
    <mergeCell ref="AA4:AM4"/>
    <mergeCell ref="N5:R5"/>
    <mergeCell ref="S5:V5"/>
    <mergeCell ref="W5:Z5"/>
    <mergeCell ref="AA5:AE5"/>
    <mergeCell ref="AF5:AI5"/>
    <mergeCell ref="AJ5:AM5"/>
    <mergeCell ref="N6:R6"/>
    <mergeCell ref="S6:V6"/>
    <mergeCell ref="W6:Z6"/>
    <mergeCell ref="AA6:AE6"/>
    <mergeCell ref="AF6:AI6"/>
    <mergeCell ref="AJ6:AM6"/>
    <mergeCell ref="AA7:AE7"/>
    <mergeCell ref="AF7:AI7"/>
    <mergeCell ref="AJ7:AM7"/>
    <mergeCell ref="N8:R8"/>
    <mergeCell ref="S8:V8"/>
    <mergeCell ref="W8:Z8"/>
    <mergeCell ref="AA8:AE8"/>
    <mergeCell ref="AF8:AI8"/>
    <mergeCell ref="AJ8:AM8"/>
    <mergeCell ref="N7:R7"/>
    <mergeCell ref="S7:V7"/>
    <mergeCell ref="W7:Z7"/>
    <mergeCell ref="N9:R9"/>
    <mergeCell ref="S9:V9"/>
    <mergeCell ref="W9:Z9"/>
    <mergeCell ref="AA9:AE9"/>
    <mergeCell ref="AF9:AI9"/>
    <mergeCell ref="AJ9:AM9"/>
    <mergeCell ref="N10:R10"/>
    <mergeCell ref="S10:V10"/>
    <mergeCell ref="W10:Z10"/>
    <mergeCell ref="AA10:AE10"/>
    <mergeCell ref="AF10:AI10"/>
    <mergeCell ref="AJ10:AM10"/>
    <mergeCell ref="S11:V11"/>
    <mergeCell ref="W11:Z11"/>
    <mergeCell ref="AF11:AI11"/>
    <mergeCell ref="AJ11:AM11"/>
    <mergeCell ref="N12:R12"/>
    <mergeCell ref="S12:V12"/>
    <mergeCell ref="W12:Z12"/>
    <mergeCell ref="AA12:AE12"/>
    <mergeCell ref="AF12:AI12"/>
    <mergeCell ref="AJ12:AM12"/>
    <mergeCell ref="N13:R13"/>
    <mergeCell ref="S13:V13"/>
    <mergeCell ref="W13:Z13"/>
    <mergeCell ref="AA13:AE13"/>
    <mergeCell ref="AF13:AI13"/>
    <mergeCell ref="AJ13:AM13"/>
    <mergeCell ref="N14:R14"/>
    <mergeCell ref="S14:V14"/>
    <mergeCell ref="W14:Z14"/>
    <mergeCell ref="AA14:AE14"/>
    <mergeCell ref="AF14:AI14"/>
    <mergeCell ref="AJ14:AM14"/>
    <mergeCell ref="N15:R15"/>
    <mergeCell ref="S15:V15"/>
    <mergeCell ref="W15:Z15"/>
    <mergeCell ref="AA15:AE15"/>
    <mergeCell ref="AF15:AI15"/>
    <mergeCell ref="AJ15:AM15"/>
    <mergeCell ref="N16:R16"/>
    <mergeCell ref="S16:V16"/>
    <mergeCell ref="W16:Z16"/>
    <mergeCell ref="AA16:AE16"/>
    <mergeCell ref="AF16:AI16"/>
    <mergeCell ref="AJ16:AM16"/>
    <mergeCell ref="N17:R17"/>
    <mergeCell ref="S17:V17"/>
    <mergeCell ref="W17:Z17"/>
    <mergeCell ref="AA17:AE17"/>
    <mergeCell ref="AF17:AI17"/>
    <mergeCell ref="AJ17:AM17"/>
    <mergeCell ref="N18:R18"/>
    <mergeCell ref="S18:V18"/>
    <mergeCell ref="W18:Z18"/>
    <mergeCell ref="AA18:AE18"/>
    <mergeCell ref="AF18:AI18"/>
    <mergeCell ref="AJ18:AM18"/>
    <mergeCell ref="N19:R19"/>
    <mergeCell ref="S19:V19"/>
    <mergeCell ref="W19:Z19"/>
    <mergeCell ref="AA19:AE19"/>
    <mergeCell ref="AF19:AI19"/>
    <mergeCell ref="AJ19:AM19"/>
    <mergeCell ref="N20:R20"/>
    <mergeCell ref="S20:V20"/>
    <mergeCell ref="W20:Z20"/>
    <mergeCell ref="AA20:AE20"/>
    <mergeCell ref="AF20:AI20"/>
    <mergeCell ref="AJ20:AM20"/>
    <mergeCell ref="N23:R23"/>
    <mergeCell ref="S23:V23"/>
    <mergeCell ref="W23:Z23"/>
    <mergeCell ref="AA23:AE23"/>
    <mergeCell ref="AF23:AI23"/>
    <mergeCell ref="AJ23:AM23"/>
    <mergeCell ref="N21:R21"/>
    <mergeCell ref="S21:V21"/>
    <mergeCell ref="W21:Z21"/>
    <mergeCell ref="AA21:AE21"/>
    <mergeCell ref="AF21:AI21"/>
    <mergeCell ref="AJ21:AM21"/>
    <mergeCell ref="N22:R22"/>
    <mergeCell ref="S22:V22"/>
    <mergeCell ref="W22:Z22"/>
    <mergeCell ref="AA22:AE22"/>
    <mergeCell ref="AF22:AI22"/>
    <mergeCell ref="AJ22:AM22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&amp;L&amp;"HG丸ｺﾞｼｯｸM-PRO,標準"&amp;10-９６-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2019-03-27T07:28:06Z</dcterms:modified>
</cp:coreProperties>
</file>