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－１２(1）" sheetId="6" r:id="rId1"/>
    <sheet name="M－１２(2-3）" sheetId="2" r:id="rId2"/>
    <sheet name="M－１２(4）" sheetId="5" r:id="rId3"/>
  </sheets>
  <calcPr calcId="145621"/>
</workbook>
</file>

<file path=xl/calcChain.xml><?xml version="1.0" encoding="utf-8"?>
<calcChain xmlns="http://schemas.openxmlformats.org/spreadsheetml/2006/main">
  <c r="T24" i="5" l="1"/>
  <c r="O24" i="5"/>
  <c r="J24" i="5"/>
  <c r="T23" i="5"/>
  <c r="O23" i="5"/>
  <c r="J23" i="5"/>
  <c r="T22" i="5"/>
  <c r="O22" i="5"/>
  <c r="J22" i="5"/>
  <c r="T21" i="5"/>
  <c r="O21" i="5"/>
  <c r="J21" i="5"/>
  <c r="T20" i="5"/>
  <c r="O20" i="5"/>
  <c r="J20" i="5"/>
  <c r="T19" i="5"/>
  <c r="O19" i="5"/>
  <c r="J19" i="5"/>
  <c r="T18" i="5"/>
  <c r="O18" i="5"/>
  <c r="J18" i="5"/>
  <c r="T17" i="5"/>
  <c r="O17" i="5"/>
  <c r="J17" i="5"/>
  <c r="T16" i="5"/>
  <c r="O16" i="5"/>
  <c r="J16" i="5"/>
  <c r="T15" i="5"/>
  <c r="O15" i="5"/>
  <c r="J15" i="5"/>
  <c r="T14" i="5"/>
  <c r="O14" i="5"/>
  <c r="J14" i="5"/>
  <c r="T13" i="5"/>
  <c r="O13" i="5"/>
  <c r="J13" i="5"/>
  <c r="T12" i="5"/>
  <c r="O12" i="5"/>
  <c r="J12" i="5"/>
  <c r="AH25" i="2"/>
  <c r="AC25" i="2"/>
  <c r="X25" i="2"/>
  <c r="S25" i="2"/>
  <c r="N25" i="2"/>
  <c r="I25" i="2"/>
  <c r="AI7" i="2"/>
  <c r="AD7" i="2"/>
  <c r="Y7" i="2"/>
  <c r="S14" i="6" l="1"/>
  <c r="S13" i="6"/>
  <c r="S12" i="6"/>
  <c r="AG10" i="6"/>
  <c r="S10" i="6" s="1"/>
  <c r="Z10" i="6"/>
  <c r="M10" i="6"/>
</calcChain>
</file>

<file path=xl/sharedStrings.xml><?xml version="1.0" encoding="utf-8"?>
<sst xmlns="http://schemas.openxmlformats.org/spreadsheetml/2006/main" count="136" uniqueCount="75">
  <si>
    <t>区　　分</t>
    <rPh sb="0" eb="1">
      <t>ク</t>
    </rPh>
    <rPh sb="3" eb="4">
      <t>ブン</t>
    </rPh>
    <phoneticPr fontId="1"/>
  </si>
  <si>
    <t>北図書館</t>
    <rPh sb="0" eb="1">
      <t>キタ</t>
    </rPh>
    <rPh sb="1" eb="4">
      <t>トショカン</t>
    </rPh>
    <phoneticPr fontId="1"/>
  </si>
  <si>
    <t>和邇図書館</t>
    <rPh sb="0" eb="2">
      <t>ワニ</t>
    </rPh>
    <rPh sb="2" eb="5">
      <t>トショカン</t>
    </rPh>
    <phoneticPr fontId="1"/>
  </si>
  <si>
    <t>一般書</t>
    <rPh sb="0" eb="3">
      <t>イッパンショ</t>
    </rPh>
    <phoneticPr fontId="1"/>
  </si>
  <si>
    <t>児童書</t>
    <rPh sb="0" eb="3">
      <t>ジドウショ</t>
    </rPh>
    <phoneticPr fontId="1"/>
  </si>
  <si>
    <t>資料 : 教育委員会図書館</t>
    <rPh sb="0" eb="2">
      <t>シリョウ</t>
    </rPh>
    <rPh sb="5" eb="7">
      <t>キョウイク</t>
    </rPh>
    <rPh sb="7" eb="10">
      <t>イインカイ</t>
    </rPh>
    <rPh sb="10" eb="13">
      <t>トショカン</t>
    </rPh>
    <phoneticPr fontId="1"/>
  </si>
  <si>
    <t>総　数</t>
    <rPh sb="0" eb="1">
      <t>フサ</t>
    </rPh>
    <rPh sb="2" eb="3">
      <t>スウ</t>
    </rPh>
    <phoneticPr fontId="1"/>
  </si>
  <si>
    <t>本　館</t>
    <rPh sb="0" eb="1">
      <t>ホン</t>
    </rPh>
    <rPh sb="2" eb="3">
      <t>カン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</si>
  <si>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</si>
  <si>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</si>
  <si>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60歳以上</t>
    <rPh sb="2" eb="3">
      <t>サイ</t>
    </rPh>
    <rPh sb="3" eb="5">
      <t>イジョウ</t>
    </rPh>
    <phoneticPr fontId="1"/>
  </si>
  <si>
    <t>年齢不明</t>
    <rPh sb="0" eb="2">
      <t>ネンレイ</t>
    </rPh>
    <rPh sb="2" eb="4">
      <t>フメイ</t>
    </rPh>
    <phoneticPr fontId="1"/>
  </si>
  <si>
    <t>文庫等団体</t>
  </si>
  <si>
    <t>個人計</t>
    <rPh sb="0" eb="2">
      <t>コジン</t>
    </rPh>
    <rPh sb="2" eb="3">
      <t>ケイ</t>
    </rPh>
    <phoneticPr fontId="6"/>
  </si>
  <si>
    <t>　注１）本館の数値には、南郷公民館図書室及び移動図書館も含まれている。</t>
    <rPh sb="1" eb="2">
      <t>チュウ</t>
    </rPh>
    <rPh sb="4" eb="6">
      <t>ホンカン</t>
    </rPh>
    <rPh sb="7" eb="9">
      <t>スウチ</t>
    </rPh>
    <rPh sb="12" eb="14">
      <t>ナンゴウ</t>
    </rPh>
    <rPh sb="14" eb="17">
      <t>コウミンカン</t>
    </rPh>
    <rPh sb="17" eb="20">
      <t>トショシツ</t>
    </rPh>
    <rPh sb="20" eb="21">
      <t>オヨ</t>
    </rPh>
    <rPh sb="22" eb="24">
      <t>イドウ</t>
    </rPh>
    <rPh sb="24" eb="27">
      <t>トショカン</t>
    </rPh>
    <rPh sb="28" eb="29">
      <t>フク</t>
    </rPh>
    <phoneticPr fontId="1"/>
  </si>
  <si>
    <t>所蔵(購入を含む)</t>
    <rPh sb="0" eb="2">
      <t>ショゾウ</t>
    </rPh>
    <rPh sb="3" eb="5">
      <t>コウニュウ</t>
    </rPh>
    <rPh sb="6" eb="7">
      <t>フク</t>
    </rPh>
    <phoneticPr fontId="6"/>
  </si>
  <si>
    <t>他館から借受・未刊他</t>
    <rPh sb="0" eb="1">
      <t>タ</t>
    </rPh>
    <rPh sb="1" eb="2">
      <t>カン</t>
    </rPh>
    <rPh sb="4" eb="6">
      <t>カリウケ</t>
    </rPh>
    <rPh sb="7" eb="9">
      <t>ミカン</t>
    </rPh>
    <rPh sb="9" eb="10">
      <t>ホカ</t>
    </rPh>
    <phoneticPr fontId="6"/>
  </si>
  <si>
    <t>総記</t>
    <rPh sb="0" eb="2">
      <t>ソウキ</t>
    </rPh>
    <phoneticPr fontId="1"/>
  </si>
  <si>
    <t>哲学・宗教</t>
    <rPh sb="0" eb="2">
      <t>テツガク</t>
    </rPh>
    <rPh sb="3" eb="5">
      <t>シュウキョウ</t>
    </rPh>
    <phoneticPr fontId="1"/>
  </si>
  <si>
    <t>歴史・地理</t>
    <rPh sb="0" eb="2">
      <t>レキシ</t>
    </rPh>
    <rPh sb="3" eb="5">
      <t>チリ</t>
    </rPh>
    <phoneticPr fontId="1"/>
  </si>
  <si>
    <t>社会科学</t>
    <rPh sb="0" eb="2">
      <t>シャカイ</t>
    </rPh>
    <rPh sb="2" eb="4">
      <t>カガク</t>
    </rPh>
    <phoneticPr fontId="1"/>
  </si>
  <si>
    <t>自然科学</t>
    <rPh sb="0" eb="2">
      <t>シゼン</t>
    </rPh>
    <rPh sb="2" eb="4">
      <t>カガク</t>
    </rPh>
    <phoneticPr fontId="1"/>
  </si>
  <si>
    <t>工学・工業</t>
    <rPh sb="0" eb="2">
      <t>コウガク</t>
    </rPh>
    <rPh sb="3" eb="5">
      <t>コウギョウ</t>
    </rPh>
    <phoneticPr fontId="1"/>
  </si>
  <si>
    <t>産業</t>
    <rPh sb="0" eb="2">
      <t>サンギョウ</t>
    </rPh>
    <phoneticPr fontId="1"/>
  </si>
  <si>
    <t>芸術</t>
    <rPh sb="0" eb="2">
      <t>ゲイジュツ</t>
    </rPh>
    <phoneticPr fontId="1"/>
  </si>
  <si>
    <t>言語</t>
    <rPh sb="0" eb="2">
      <t>ゲンゴ</t>
    </rPh>
    <phoneticPr fontId="1"/>
  </si>
  <si>
    <t>文学</t>
    <rPh sb="0" eb="2">
      <t>ブンガク</t>
    </rPh>
    <phoneticPr fontId="1"/>
  </si>
  <si>
    <t>絵本</t>
    <rPh sb="0" eb="2">
      <t>エホン</t>
    </rPh>
    <phoneticPr fontId="1"/>
  </si>
  <si>
    <t>紙芝居</t>
    <rPh sb="0" eb="3">
      <t>カミシバイ</t>
    </rPh>
    <phoneticPr fontId="1"/>
  </si>
  <si>
    <t>参考・郷土・行政資料</t>
    <rPh sb="0" eb="2">
      <t>サンコウ</t>
    </rPh>
    <rPh sb="3" eb="5">
      <t>キョウド</t>
    </rPh>
    <rPh sb="6" eb="8">
      <t>ギョウセイ</t>
    </rPh>
    <rPh sb="8" eb="10">
      <t>シリョウ</t>
    </rPh>
    <phoneticPr fontId="1"/>
  </si>
  <si>
    <t>　　２）和邇図書館の数値には、移動図書館も含まれている。</t>
    <rPh sb="4" eb="6">
      <t>ワニ</t>
    </rPh>
    <rPh sb="6" eb="9">
      <t>トショカン</t>
    </rPh>
    <rPh sb="10" eb="12">
      <t>スウチ</t>
    </rPh>
    <rPh sb="15" eb="17">
      <t>イドウ</t>
    </rPh>
    <rPh sb="17" eb="20">
      <t>トショカン</t>
    </rPh>
    <rPh sb="21" eb="22">
      <t>フク</t>
    </rPh>
    <phoneticPr fontId="1"/>
  </si>
  <si>
    <t>Ｍ - １２　市立図書館利用状況（続）</t>
    <rPh sb="7" eb="9">
      <t>シリツ</t>
    </rPh>
    <rPh sb="9" eb="12">
      <t>トショカン</t>
    </rPh>
    <rPh sb="12" eb="14">
      <t>リヨウ</t>
    </rPh>
    <rPh sb="14" eb="16">
      <t>ジョウキョウ</t>
    </rPh>
    <rPh sb="17" eb="18">
      <t>ゾク</t>
    </rPh>
    <phoneticPr fontId="1"/>
  </si>
  <si>
    <t>（２） 年齢別男女別実利用者数等</t>
    <rPh sb="4" eb="6">
      <t>ネンレイ</t>
    </rPh>
    <rPh sb="6" eb="7">
      <t>ベツ</t>
    </rPh>
    <rPh sb="7" eb="9">
      <t>ダンジョ</t>
    </rPh>
    <rPh sb="9" eb="10">
      <t>ベツ</t>
    </rPh>
    <rPh sb="10" eb="11">
      <t>ジツ</t>
    </rPh>
    <rPh sb="11" eb="13">
      <t>リヨウ</t>
    </rPh>
    <rPh sb="13" eb="14">
      <t>シャ</t>
    </rPh>
    <rPh sb="14" eb="16">
      <t>スウトウ</t>
    </rPh>
    <phoneticPr fontId="1"/>
  </si>
  <si>
    <t>（３） 予約・リクエスト状況</t>
    <rPh sb="4" eb="6">
      <t>ヨヤク</t>
    </rPh>
    <rPh sb="12" eb="14">
      <t>ジョウキョウ</t>
    </rPh>
    <phoneticPr fontId="1"/>
  </si>
  <si>
    <t>（４） 分類別蔵書数</t>
    <rPh sb="4" eb="6">
      <t>ブンルイ</t>
    </rPh>
    <rPh sb="6" eb="7">
      <t>ベツ</t>
    </rPh>
    <rPh sb="7" eb="9">
      <t>ゾウショ</t>
    </rPh>
    <rPh sb="9" eb="10">
      <t>スウ</t>
    </rPh>
    <phoneticPr fontId="1"/>
  </si>
  <si>
    <t>実　利　用　者　数</t>
    <rPh sb="0" eb="1">
      <t>ジツ</t>
    </rPh>
    <rPh sb="2" eb="3">
      <t>リ</t>
    </rPh>
    <rPh sb="4" eb="5">
      <t>ヨウ</t>
    </rPh>
    <rPh sb="6" eb="7">
      <t>シャ</t>
    </rPh>
    <rPh sb="8" eb="9">
      <t>スウ</t>
    </rPh>
    <phoneticPr fontId="1"/>
  </si>
  <si>
    <t>本　館　貸　出　数</t>
    <rPh sb="0" eb="1">
      <t>ホン</t>
    </rPh>
    <rPh sb="2" eb="3">
      <t>カン</t>
    </rPh>
    <rPh sb="4" eb="5">
      <t>カシ</t>
    </rPh>
    <rPh sb="6" eb="7">
      <t>デ</t>
    </rPh>
    <rPh sb="8" eb="9">
      <t>スウ</t>
    </rPh>
    <phoneticPr fontId="1"/>
  </si>
  <si>
    <t>総　数</t>
    <rPh sb="0" eb="1">
      <t>フサ</t>
    </rPh>
    <rPh sb="2" eb="3">
      <t>スウ</t>
    </rPh>
    <phoneticPr fontId="6"/>
  </si>
  <si>
    <t>総　　数</t>
    <rPh sb="0" eb="1">
      <t>フサ</t>
    </rPh>
    <rPh sb="3" eb="4">
      <t>カズ</t>
    </rPh>
    <phoneticPr fontId="1"/>
  </si>
  <si>
    <t>本　　館</t>
    <rPh sb="0" eb="1">
      <t>ホン</t>
    </rPh>
    <rPh sb="3" eb="4">
      <t>カン</t>
    </rPh>
    <phoneticPr fontId="1"/>
  </si>
  <si>
    <t>区　　　　分</t>
    <rPh sb="0" eb="1">
      <t>ク</t>
    </rPh>
    <rPh sb="5" eb="6">
      <t>ブン</t>
    </rPh>
    <phoneticPr fontId="1"/>
  </si>
  <si>
    <t>北 図 書 館 貸 出 数</t>
    <rPh sb="0" eb="1">
      <t>キタ</t>
    </rPh>
    <rPh sb="2" eb="3">
      <t>ズ</t>
    </rPh>
    <rPh sb="4" eb="5">
      <t>ショ</t>
    </rPh>
    <rPh sb="6" eb="7">
      <t>カン</t>
    </rPh>
    <rPh sb="8" eb="9">
      <t>カシ</t>
    </rPh>
    <rPh sb="10" eb="11">
      <t>デ</t>
    </rPh>
    <rPh sb="12" eb="13">
      <t>スウ</t>
    </rPh>
    <phoneticPr fontId="1"/>
  </si>
  <si>
    <t>和 邇 図 書 館 貸 出 数</t>
    <rPh sb="0" eb="1">
      <t>ワ</t>
    </rPh>
    <rPh sb="2" eb="3">
      <t>ジ</t>
    </rPh>
    <rPh sb="4" eb="5">
      <t>ズ</t>
    </rPh>
    <rPh sb="6" eb="7">
      <t>ショ</t>
    </rPh>
    <rPh sb="8" eb="9">
      <t>カン</t>
    </rPh>
    <rPh sb="10" eb="11">
      <t>カシ</t>
    </rPh>
    <rPh sb="12" eb="13">
      <t>デ</t>
    </rPh>
    <rPh sb="14" eb="15">
      <t>スウ</t>
    </rPh>
    <phoneticPr fontId="1"/>
  </si>
  <si>
    <t xml:space="preserve">  0 ～   6歳</t>
    <rPh sb="9" eb="10">
      <t>サイ</t>
    </rPh>
    <phoneticPr fontId="1"/>
  </si>
  <si>
    <t xml:space="preserve">  7 ～   9歳</t>
    <rPh sb="9" eb="10">
      <t>サイ</t>
    </rPh>
    <phoneticPr fontId="1"/>
  </si>
  <si>
    <t>10 ～ 12歳</t>
    <rPh sb="7" eb="8">
      <t>サイ</t>
    </rPh>
    <phoneticPr fontId="1"/>
  </si>
  <si>
    <t>13 ～ 15歳</t>
    <rPh sb="7" eb="8">
      <t>サイ</t>
    </rPh>
    <phoneticPr fontId="1"/>
  </si>
  <si>
    <t>16 ～ 18歳</t>
    <rPh sb="7" eb="8">
      <t>サイ</t>
    </rPh>
    <phoneticPr fontId="1"/>
  </si>
  <si>
    <t>19 ～ 22歳</t>
    <rPh sb="7" eb="8">
      <t>サイ</t>
    </rPh>
    <phoneticPr fontId="1"/>
  </si>
  <si>
    <t>23 ～ 29歳</t>
    <rPh sb="7" eb="8">
      <t>サイ</t>
    </rPh>
    <phoneticPr fontId="1"/>
  </si>
  <si>
    <t>30 ～ 39歳</t>
    <rPh sb="7" eb="8">
      <t>サイ</t>
    </rPh>
    <phoneticPr fontId="1"/>
  </si>
  <si>
    <t>40 ～ 49歳</t>
    <rPh sb="7" eb="8">
      <t>サイ</t>
    </rPh>
    <phoneticPr fontId="1"/>
  </si>
  <si>
    <t>50 ～ 59歳</t>
    <rPh sb="7" eb="8">
      <t>サイ</t>
    </rPh>
    <phoneticPr fontId="1"/>
  </si>
  <si>
    <t>総　　　　　　数</t>
    <rPh sb="0" eb="1">
      <t>フサ</t>
    </rPh>
    <rPh sb="7" eb="8">
      <t>カズ</t>
    </rPh>
    <phoneticPr fontId="1"/>
  </si>
  <si>
    <t>本　　　　　　館</t>
    <rPh sb="0" eb="1">
      <t>ホン</t>
    </rPh>
    <rPh sb="7" eb="8">
      <t>カン</t>
    </rPh>
    <phoneticPr fontId="1"/>
  </si>
  <si>
    <t>和　　邇　　図　　書　　館</t>
    <rPh sb="0" eb="1">
      <t>ワ</t>
    </rPh>
    <rPh sb="3" eb="4">
      <t>ジ</t>
    </rPh>
    <rPh sb="6" eb="7">
      <t>ズ</t>
    </rPh>
    <rPh sb="9" eb="10">
      <t>ショ</t>
    </rPh>
    <rPh sb="12" eb="13">
      <t>カン</t>
    </rPh>
    <phoneticPr fontId="1"/>
  </si>
  <si>
    <t>北　　図　　書　　館</t>
    <rPh sb="0" eb="1">
      <t>キタ</t>
    </rPh>
    <rPh sb="3" eb="4">
      <t>ズ</t>
    </rPh>
    <rPh sb="6" eb="7">
      <t>ショ</t>
    </rPh>
    <rPh sb="9" eb="10">
      <t>カン</t>
    </rPh>
    <phoneticPr fontId="1"/>
  </si>
  <si>
    <t>Ｍ - １２　市立図書館利用状況</t>
    <rPh sb="7" eb="9">
      <t>シリツ</t>
    </rPh>
    <rPh sb="9" eb="12">
      <t>トショカン</t>
    </rPh>
    <rPh sb="12" eb="14">
      <t>リヨウ</t>
    </rPh>
    <rPh sb="14" eb="16">
      <t>ジョウキョウ</t>
    </rPh>
    <phoneticPr fontId="1"/>
  </si>
  <si>
    <t>（１） 来館者数及び貸出冊数</t>
    <rPh sb="4" eb="7">
      <t>ライカンシャ</t>
    </rPh>
    <rPh sb="7" eb="8">
      <t>スウ</t>
    </rPh>
    <rPh sb="8" eb="9">
      <t>オヨ</t>
    </rPh>
    <rPh sb="10" eb="12">
      <t>カシダシ</t>
    </rPh>
    <rPh sb="12" eb="13">
      <t>サツ</t>
    </rPh>
    <rPh sb="13" eb="14">
      <t>スウ</t>
    </rPh>
    <phoneticPr fontId="1"/>
  </si>
  <si>
    <t>開館　　日数</t>
    <rPh sb="0" eb="2">
      <t>カイカン</t>
    </rPh>
    <rPh sb="4" eb="6">
      <t>ニッスウ</t>
    </rPh>
    <phoneticPr fontId="1"/>
  </si>
  <si>
    <t>来館者数(人)</t>
    <rPh sb="0" eb="1">
      <t>キ</t>
    </rPh>
    <rPh sb="1" eb="2">
      <t>カン</t>
    </rPh>
    <rPh sb="2" eb="3">
      <t>シャ</t>
    </rPh>
    <rPh sb="3" eb="4">
      <t>スウ</t>
    </rPh>
    <phoneticPr fontId="1"/>
  </si>
  <si>
    <t>貸　　出　　総　　数　　(冊)</t>
    <rPh sb="0" eb="1">
      <t>カシ</t>
    </rPh>
    <rPh sb="3" eb="4">
      <t>デ</t>
    </rPh>
    <rPh sb="6" eb="7">
      <t>フサ</t>
    </rPh>
    <rPh sb="9" eb="10">
      <t>カズ</t>
    </rPh>
    <rPh sb="13" eb="14">
      <t>サツ</t>
    </rPh>
    <phoneticPr fontId="1"/>
  </si>
  <si>
    <t>計</t>
    <rPh sb="0" eb="1">
      <t>ケイ</t>
    </rPh>
    <phoneticPr fontId="1"/>
  </si>
  <si>
    <t>一　般　書</t>
    <rPh sb="0" eb="1">
      <t>イチ</t>
    </rPh>
    <rPh sb="2" eb="3">
      <t>パン</t>
    </rPh>
    <rPh sb="4" eb="5">
      <t>ショ</t>
    </rPh>
    <phoneticPr fontId="1"/>
  </si>
  <si>
    <t>児　童　書</t>
    <rPh sb="0" eb="1">
      <t>ジ</t>
    </rPh>
    <rPh sb="2" eb="3">
      <t>ワラベ</t>
    </rPh>
    <rPh sb="4" eb="5">
      <t>ショ</t>
    </rPh>
    <phoneticPr fontId="1"/>
  </si>
  <si>
    <t>本館</t>
    <rPh sb="0" eb="2">
      <t>ホンカン</t>
    </rPh>
    <phoneticPr fontId="1"/>
  </si>
  <si>
    <t>　注１）本館の貸出冊数の中には、南郷公民館図書室及び移動図書館も含まれている。</t>
    <rPh sb="1" eb="2">
      <t>チュウ</t>
    </rPh>
    <rPh sb="4" eb="6">
      <t>ホンカン</t>
    </rPh>
    <rPh sb="7" eb="9">
      <t>カシダシ</t>
    </rPh>
    <rPh sb="9" eb="11">
      <t>サツスウ</t>
    </rPh>
    <rPh sb="12" eb="13">
      <t>ナカ</t>
    </rPh>
    <rPh sb="16" eb="18">
      <t>ナンゴウ</t>
    </rPh>
    <rPh sb="18" eb="21">
      <t>コウミンカン</t>
    </rPh>
    <rPh sb="21" eb="24">
      <t>トショシツ</t>
    </rPh>
    <rPh sb="24" eb="25">
      <t>オヨ</t>
    </rPh>
    <rPh sb="26" eb="28">
      <t>イドウ</t>
    </rPh>
    <rPh sb="28" eb="31">
      <t>トショカン</t>
    </rPh>
    <rPh sb="32" eb="33">
      <t>フク</t>
    </rPh>
    <phoneticPr fontId="1"/>
  </si>
  <si>
    <t>　　２）和邇図書館の貸出冊数の中には、移動図書館も含まれている。</t>
    <rPh sb="4" eb="6">
      <t>ワニ</t>
    </rPh>
    <rPh sb="6" eb="9">
      <t>トショカン</t>
    </rPh>
    <rPh sb="10" eb="12">
      <t>カシダシ</t>
    </rPh>
    <rPh sb="12" eb="14">
      <t>サツスウ</t>
    </rPh>
    <rPh sb="15" eb="16">
      <t>ナカ</t>
    </rPh>
    <rPh sb="19" eb="21">
      <t>イドウ</t>
    </rPh>
    <rPh sb="21" eb="24">
      <t>トショカン</t>
    </rPh>
    <rPh sb="25" eb="26">
      <t>フク</t>
    </rPh>
    <phoneticPr fontId="1"/>
  </si>
  <si>
    <t>　　３）本館の来館者数には南郷公民館図書室も含まれている。</t>
    <rPh sb="4" eb="6">
      <t>ホンカン</t>
    </rPh>
    <rPh sb="7" eb="10">
      <t>ライカンシャ</t>
    </rPh>
    <rPh sb="10" eb="11">
      <t>スウ</t>
    </rPh>
    <rPh sb="13" eb="15">
      <t>ナンゴウ</t>
    </rPh>
    <rPh sb="15" eb="18">
      <t>コウミンカン</t>
    </rPh>
    <rPh sb="18" eb="21">
      <t>トショシツ</t>
    </rPh>
    <rPh sb="22" eb="23">
      <t>フク</t>
    </rPh>
    <phoneticPr fontId="1"/>
  </si>
  <si>
    <t>平成25年度</t>
    <rPh sb="0" eb="2">
      <t>ヘイセイ</t>
    </rPh>
    <rPh sb="4" eb="6">
      <t>ネンド</t>
    </rPh>
    <phoneticPr fontId="1"/>
  </si>
  <si>
    <t>平成29年度（単位：人・冊）</t>
    <phoneticPr fontId="6"/>
  </si>
  <si>
    <r>
      <t>平成</t>
    </r>
    <r>
      <rPr>
        <sz val="10"/>
        <rFont val="HG丸ｺﾞｼｯｸM-PRO"/>
        <family val="3"/>
        <charset val="128"/>
      </rPr>
      <t>29</t>
    </r>
    <r>
      <rPr>
        <sz val="10"/>
        <color theme="1"/>
        <rFont val="HG丸ｺﾞｼｯｸM-PRO"/>
        <family val="3"/>
        <charset val="128"/>
      </rPr>
      <t>年度（単位：冊）</t>
    </r>
    <rPh sb="0" eb="2">
      <t>ヘイセイ</t>
    </rPh>
    <rPh sb="4" eb="5">
      <t>ネン</t>
    </rPh>
    <rPh sb="5" eb="6">
      <t>ド</t>
    </rPh>
    <phoneticPr fontId="6"/>
  </si>
  <si>
    <t>各年度末現在（単位：冊）</t>
    <phoneticPr fontId="6"/>
  </si>
  <si>
    <t>平成25年度</t>
    <rPh sb="0" eb="2">
      <t>ヘイセイ</t>
    </rPh>
    <rPh sb="4" eb="6">
      <t>ネンド</t>
    </rPh>
    <phoneticPr fontId="6"/>
  </si>
  <si>
    <t>　　３）上記図書とは別に、視聴覚資料11,229(付録1,278含）点、雑誌44,789冊がある。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</si>
</sst>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7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10"/>
      <color rgb="FFFF0000"/>
      <name val="HG丸ｺﾞｼｯｸM-PRO"/>
      <family val="3"/>
      <charset val="128"/>
    </font>
    <font>
      <sz val="11"/>
      <color rgb="FFFF0000"/>
      <name val="ＭＳ Ｐゴシック"/>
      <family val="2"/>
      <scheme val="minor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1" xfId="0" applyFont="1" applyBorder="1"/>
    <xf numFmtId="0" fontId="2" fillId="0" borderId="0" xfId="0" applyFont="1" applyBorder="1" applyAlignment="1"/>
    <xf numFmtId="0" fontId="0" fillId="0" borderId="0" xfId="0" applyBorder="1" applyAlignment="1"/>
    <xf numFmtId="0" fontId="2" fillId="0" borderId="11" xfId="0" applyFont="1" applyBorder="1" applyAlignment="1"/>
    <xf numFmtId="41" fontId="3" fillId="0" borderId="0" xfId="0" applyNumberFormat="1" applyFont="1" applyBorder="1" applyAlignment="1"/>
    <xf numFmtId="0" fontId="8" fillId="0" borderId="0" xfId="0" applyFont="1" applyAlignment="1"/>
    <xf numFmtId="0" fontId="9" fillId="0" borderId="0" xfId="0" applyFont="1" applyAlignment="1"/>
    <xf numFmtId="3" fontId="2" fillId="0" borderId="0" xfId="0" applyNumberFormat="1" applyFont="1" applyBorder="1"/>
    <xf numFmtId="41" fontId="7" fillId="0" borderId="0" xfId="0" applyNumberFormat="1" applyFont="1" applyBorder="1"/>
    <xf numFmtId="0" fontId="2" fillId="0" borderId="0" xfId="0" applyFont="1" applyBorder="1" applyAlignment="1">
      <alignment shrinkToFit="1"/>
    </xf>
    <xf numFmtId="41" fontId="2" fillId="0" borderId="11" xfId="0" applyNumberFormat="1" applyFont="1" applyBorder="1" applyAlignment="1"/>
    <xf numFmtId="0" fontId="2" fillId="0" borderId="0" xfId="0" applyFont="1"/>
    <xf numFmtId="0" fontId="8" fillId="0" borderId="11" xfId="0" applyFont="1" applyBorder="1" applyAlignment="1"/>
    <xf numFmtId="0" fontId="8" fillId="0" borderId="0" xfId="0" applyFont="1" applyBorder="1" applyAlignment="1"/>
    <xf numFmtId="0" fontId="9" fillId="0" borderId="0" xfId="0" applyFont="1"/>
    <xf numFmtId="0" fontId="9" fillId="0" borderId="0" xfId="0" applyFont="1" applyBorder="1"/>
    <xf numFmtId="0" fontId="8" fillId="0" borderId="1" xfId="0" applyFont="1" applyBorder="1" applyAlignment="1"/>
    <xf numFmtId="0" fontId="8" fillId="0" borderId="15" xfId="0" applyFont="1" applyBorder="1" applyAlignment="1"/>
    <xf numFmtId="0" fontId="8" fillId="0" borderId="16" xfId="0" applyFont="1" applyBorder="1" applyAlignment="1"/>
    <xf numFmtId="0" fontId="8" fillId="0" borderId="17" xfId="0" applyFont="1" applyBorder="1" applyAlignment="1"/>
    <xf numFmtId="0" fontId="8" fillId="0" borderId="0" xfId="0" applyFont="1"/>
    <xf numFmtId="0" fontId="8" fillId="0" borderId="1" xfId="0" applyFont="1" applyBorder="1"/>
    <xf numFmtId="0" fontId="11" fillId="0" borderId="11" xfId="0" applyFont="1" applyBorder="1" applyAlignment="1"/>
    <xf numFmtId="0" fontId="11" fillId="0" borderId="0" xfId="0" applyFont="1" applyBorder="1" applyAlignment="1"/>
    <xf numFmtId="0" fontId="12" fillId="0" borderId="0" xfId="0" applyFont="1" applyBorder="1"/>
    <xf numFmtId="0" fontId="11" fillId="0" borderId="1" xfId="0" applyFont="1" applyBorder="1" applyAlignment="1"/>
    <xf numFmtId="0" fontId="13" fillId="0" borderId="11" xfId="0" applyFont="1" applyBorder="1" applyAlignment="1"/>
    <xf numFmtId="0" fontId="13" fillId="0" borderId="0" xfId="0" applyFont="1" applyBorder="1" applyAlignment="1"/>
    <xf numFmtId="0" fontId="14" fillId="0" borderId="0" xfId="0" applyFont="1"/>
    <xf numFmtId="0" fontId="13" fillId="0" borderId="0" xfId="0" applyFont="1" applyAlignment="1"/>
    <xf numFmtId="0" fontId="13" fillId="0" borderId="0" xfId="0" applyFont="1" applyAlignment="1">
      <alignment horizontal="distributed"/>
    </xf>
    <xf numFmtId="0" fontId="14" fillId="0" borderId="0" xfId="0" applyFont="1" applyBorder="1"/>
    <xf numFmtId="0" fontId="13" fillId="0" borderId="1" xfId="0" applyFont="1" applyBorder="1" applyAlignment="1"/>
    <xf numFmtId="0" fontId="13" fillId="0" borderId="16" xfId="0" applyFont="1" applyBorder="1" applyAlignment="1"/>
    <xf numFmtId="0" fontId="13" fillId="0" borderId="17" xfId="0" applyFont="1" applyBorder="1" applyAlignment="1"/>
    <xf numFmtId="0" fontId="13" fillId="0" borderId="0" xfId="0" applyFont="1" applyBorder="1" applyAlignment="1">
      <alignment horizontal="distributed"/>
    </xf>
    <xf numFmtId="0" fontId="15" fillId="0" borderId="0" xfId="0" applyFont="1"/>
    <xf numFmtId="41" fontId="9" fillId="0" borderId="6" xfId="0" applyNumberFormat="1" applyFont="1" applyBorder="1" applyAlignment="1"/>
    <xf numFmtId="41" fontId="9" fillId="0" borderId="0" xfId="0" applyNumberFormat="1" applyFont="1" applyAlignment="1"/>
    <xf numFmtId="0" fontId="15" fillId="0" borderId="1" xfId="0" applyFont="1" applyBorder="1"/>
    <xf numFmtId="41" fontId="8" fillId="0" borderId="0" xfId="0" applyNumberFormat="1" applyFont="1" applyAlignment="1"/>
    <xf numFmtId="41" fontId="8" fillId="0" borderId="6" xfId="0" applyNumberFormat="1" applyFont="1" applyBorder="1" applyAlignment="1"/>
    <xf numFmtId="41" fontId="8" fillId="0" borderId="0" xfId="0" applyNumberFormat="1" applyFont="1" applyBorder="1" applyAlignment="1"/>
    <xf numFmtId="41" fontId="2" fillId="0" borderId="0" xfId="0" applyNumberFormat="1" applyFont="1" applyBorder="1" applyAlignment="1"/>
    <xf numFmtId="41" fontId="2" fillId="0" borderId="0" xfId="0" applyNumberFormat="1" applyFont="1" applyAlignment="1"/>
    <xf numFmtId="41" fontId="2" fillId="0" borderId="1" xfId="0" applyNumberFormat="1" applyFont="1" applyBorder="1" applyAlignment="1"/>
    <xf numFmtId="0" fontId="13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1" fontId="8" fillId="0" borderId="0" xfId="0" applyNumberFormat="1" applyFont="1" applyAlignment="1"/>
    <xf numFmtId="0" fontId="15" fillId="0" borderId="1" xfId="0" applyFont="1" applyBorder="1" applyAlignment="1">
      <alignment horizontal="distributed"/>
    </xf>
    <xf numFmtId="41" fontId="8" fillId="0" borderId="7" xfId="0" applyNumberFormat="1" applyFont="1" applyBorder="1" applyAlignment="1"/>
    <xf numFmtId="41" fontId="8" fillId="0" borderId="1" xfId="0" applyNumberFormat="1" applyFont="1" applyBorder="1" applyAlignment="1"/>
    <xf numFmtId="0" fontId="15" fillId="0" borderId="0" xfId="0" applyFont="1" applyAlignment="1">
      <alignment horizontal="distributed"/>
    </xf>
    <xf numFmtId="41" fontId="8" fillId="0" borderId="6" xfId="0" applyNumberFormat="1" applyFont="1" applyBorder="1" applyAlignment="1"/>
    <xf numFmtId="41" fontId="8" fillId="0" borderId="0" xfId="0" applyNumberFormat="1" applyFont="1" applyBorder="1" applyAlignment="1"/>
    <xf numFmtId="0" fontId="15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Alignment="1"/>
    <xf numFmtId="0" fontId="5" fillId="0" borderId="1" xfId="0" applyFont="1" applyBorder="1" applyAlignment="1"/>
    <xf numFmtId="0" fontId="10" fillId="0" borderId="1" xfId="0" applyFont="1" applyBorder="1" applyAlignment="1"/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distributed"/>
    </xf>
    <xf numFmtId="41" fontId="7" fillId="0" borderId="0" xfId="0" applyNumberFormat="1" applyFont="1" applyAlignment="1"/>
    <xf numFmtId="41" fontId="7" fillId="0" borderId="0" xfId="0" applyNumberFormat="1" applyFont="1"/>
    <xf numFmtId="41" fontId="2" fillId="0" borderId="6" xfId="0" applyNumberFormat="1" applyFont="1" applyBorder="1" applyAlignment="1"/>
    <xf numFmtId="41" fontId="2" fillId="0" borderId="0" xfId="0" applyNumberFormat="1" applyFont="1" applyBorder="1" applyAlignment="1"/>
    <xf numFmtId="41" fontId="2" fillId="0" borderId="0" xfId="0" applyNumberFormat="1" applyFont="1" applyAlignment="1"/>
    <xf numFmtId="0" fontId="8" fillId="0" borderId="1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right"/>
    </xf>
    <xf numFmtId="0" fontId="14" fillId="0" borderId="1" xfId="0" applyFont="1" applyBorder="1" applyAlignment="1">
      <alignment horizontal="right"/>
    </xf>
    <xf numFmtId="0" fontId="8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1" fontId="7" fillId="0" borderId="0" xfId="0" applyNumberFormat="1" applyFont="1" applyAlignment="1">
      <alignment horizontal="right"/>
    </xf>
    <xf numFmtId="41" fontId="7" fillId="0" borderId="1" xfId="0" applyNumberFormat="1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41" fontId="16" fillId="0" borderId="13" xfId="0" applyNumberFormat="1" applyFont="1" applyBorder="1" applyAlignment="1"/>
    <xf numFmtId="41" fontId="16" fillId="0" borderId="11" xfId="0" applyNumberFormat="1" applyFont="1" applyBorder="1" applyAlignment="1"/>
    <xf numFmtId="41" fontId="16" fillId="0" borderId="0" xfId="0" applyNumberFormat="1" applyFont="1" applyAlignment="1"/>
    <xf numFmtId="41" fontId="2" fillId="0" borderId="7" xfId="0" applyNumberFormat="1" applyFont="1" applyBorder="1" applyAlignment="1"/>
    <xf numFmtId="41" fontId="2" fillId="0" borderId="1" xfId="0" applyNumberFormat="1" applyFont="1" applyBorder="1" applyAlignment="1"/>
    <xf numFmtId="41" fontId="8" fillId="0" borderId="7" xfId="0" applyNumberFormat="1" applyFont="1" applyBorder="1"/>
    <xf numFmtId="41" fontId="8" fillId="0" borderId="1" xfId="0" applyNumberFormat="1" applyFont="1" applyBorder="1"/>
    <xf numFmtId="41" fontId="8" fillId="0" borderId="13" xfId="0" applyNumberFormat="1" applyFont="1" applyBorder="1" applyAlignment="1"/>
    <xf numFmtId="0" fontId="9" fillId="0" borderId="11" xfId="0" applyFont="1" applyBorder="1" applyAlignment="1"/>
    <xf numFmtId="41" fontId="8" fillId="0" borderId="11" xfId="0" applyNumberFormat="1" applyFont="1" applyBorder="1" applyAlignment="1"/>
    <xf numFmtId="41" fontId="8" fillId="0" borderId="6" xfId="0" applyNumberFormat="1" applyFont="1" applyBorder="1"/>
    <xf numFmtId="41" fontId="8" fillId="0" borderId="0" xfId="0" applyNumberFormat="1" applyFont="1" applyBorder="1"/>
    <xf numFmtId="41" fontId="8" fillId="0" borderId="0" xfId="0" applyNumberFormat="1" applyFont="1"/>
    <xf numFmtId="41" fontId="15" fillId="0" borderId="6" xfId="0" applyNumberFormat="1" applyFont="1" applyBorder="1" applyAlignment="1"/>
    <xf numFmtId="41" fontId="15" fillId="0" borderId="0" xfId="0" applyNumberFormat="1" applyFont="1" applyBorder="1" applyAlignment="1"/>
    <xf numFmtId="41" fontId="15" fillId="0" borderId="0" xfId="0" applyNumberFormat="1" applyFont="1" applyAlignment="1"/>
    <xf numFmtId="0" fontId="13" fillId="0" borderId="11" xfId="0" applyFont="1" applyBorder="1" applyAlignment="1">
      <alignment horizontal="distributed"/>
    </xf>
    <xf numFmtId="0" fontId="14" fillId="0" borderId="11" xfId="0" applyFont="1" applyBorder="1" applyAlignment="1">
      <alignment horizontal="distributed"/>
    </xf>
    <xf numFmtId="0" fontId="13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13" fillId="0" borderId="1" xfId="0" applyFont="1" applyBorder="1" applyAlignment="1">
      <alignment shrinkToFit="1"/>
    </xf>
    <xf numFmtId="0" fontId="13" fillId="0" borderId="15" xfId="0" applyFont="1" applyBorder="1" applyAlignment="1">
      <alignment shrinkToFit="1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41" fontId="15" fillId="0" borderId="7" xfId="0" applyNumberFormat="1" applyFont="1" applyBorder="1" applyAlignment="1"/>
    <xf numFmtId="41" fontId="15" fillId="0" borderId="1" xfId="0" applyNumberFormat="1" applyFont="1" applyBorder="1" applyAlignme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1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60" t="s">
        <v>57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</row>
    <row r="2" spans="1:39" ht="13.5" customHeight="1" x14ac:dyDescent="0.1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</row>
    <row r="3" spans="1:39" ht="15" customHeight="1" thickBot="1" x14ac:dyDescent="0.2">
      <c r="A3" s="62" t="s">
        <v>58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1"/>
      <c r="T3" s="1"/>
      <c r="U3" s="1"/>
      <c r="V3" s="1"/>
      <c r="W3" s="1"/>
      <c r="X3" s="1"/>
      <c r="Y3" s="64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</row>
    <row r="4" spans="1:39" ht="15" customHeight="1" x14ac:dyDescent="0.15">
      <c r="A4" s="66" t="s">
        <v>0</v>
      </c>
      <c r="B4" s="66"/>
      <c r="C4" s="66"/>
      <c r="D4" s="66"/>
      <c r="E4" s="66"/>
      <c r="F4" s="66"/>
      <c r="G4" s="66"/>
      <c r="H4" s="66"/>
      <c r="I4" s="66"/>
      <c r="J4" s="68" t="s">
        <v>59</v>
      </c>
      <c r="K4" s="69"/>
      <c r="L4" s="69"/>
      <c r="M4" s="72" t="s">
        <v>60</v>
      </c>
      <c r="N4" s="66"/>
      <c r="O4" s="66"/>
      <c r="P4" s="66"/>
      <c r="Q4" s="66"/>
      <c r="R4" s="66"/>
      <c r="S4" s="74" t="s">
        <v>61</v>
      </c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</row>
    <row r="5" spans="1:39" ht="15" customHeight="1" x14ac:dyDescent="0.15">
      <c r="A5" s="67"/>
      <c r="B5" s="67"/>
      <c r="C5" s="67"/>
      <c r="D5" s="67"/>
      <c r="E5" s="67"/>
      <c r="F5" s="67"/>
      <c r="G5" s="67"/>
      <c r="H5" s="67"/>
      <c r="I5" s="67"/>
      <c r="J5" s="70"/>
      <c r="K5" s="71"/>
      <c r="L5" s="71"/>
      <c r="M5" s="73"/>
      <c r="N5" s="67"/>
      <c r="O5" s="67"/>
      <c r="P5" s="67"/>
      <c r="Q5" s="67"/>
      <c r="R5" s="67"/>
      <c r="S5" s="73" t="s">
        <v>62</v>
      </c>
      <c r="T5" s="67"/>
      <c r="U5" s="67"/>
      <c r="V5" s="67"/>
      <c r="W5" s="67"/>
      <c r="X5" s="67"/>
      <c r="Y5" s="67"/>
      <c r="Z5" s="76" t="s">
        <v>63</v>
      </c>
      <c r="AA5" s="77"/>
      <c r="AB5" s="77"/>
      <c r="AC5" s="77"/>
      <c r="AD5" s="77"/>
      <c r="AE5" s="77"/>
      <c r="AF5" s="77"/>
      <c r="AG5" s="76" t="s">
        <v>64</v>
      </c>
      <c r="AH5" s="77"/>
      <c r="AI5" s="77"/>
      <c r="AJ5" s="77"/>
      <c r="AK5" s="77"/>
      <c r="AL5" s="77"/>
      <c r="AM5" s="77"/>
    </row>
    <row r="6" spans="1:39" ht="15" customHeight="1" x14ac:dyDescent="0.15">
      <c r="A6" s="37"/>
      <c r="B6" s="78" t="s">
        <v>69</v>
      </c>
      <c r="C6" s="78"/>
      <c r="D6" s="78"/>
      <c r="E6" s="78"/>
      <c r="F6" s="78"/>
      <c r="G6" s="78"/>
      <c r="H6" s="78"/>
      <c r="I6" s="37"/>
      <c r="J6" s="38"/>
      <c r="K6" s="43"/>
      <c r="L6" s="43"/>
      <c r="M6" s="52">
        <v>615516</v>
      </c>
      <c r="N6" s="52"/>
      <c r="O6" s="52"/>
      <c r="P6" s="52"/>
      <c r="Q6" s="52"/>
      <c r="R6" s="52"/>
      <c r="S6" s="52">
        <v>1743474</v>
      </c>
      <c r="T6" s="52"/>
      <c r="U6" s="52"/>
      <c r="V6" s="52"/>
      <c r="W6" s="52"/>
      <c r="X6" s="52"/>
      <c r="Y6" s="52"/>
      <c r="Z6" s="52">
        <v>1178250</v>
      </c>
      <c r="AA6" s="52"/>
      <c r="AB6" s="52"/>
      <c r="AC6" s="52"/>
      <c r="AD6" s="52"/>
      <c r="AE6" s="52"/>
      <c r="AF6" s="52"/>
      <c r="AG6" s="52">
        <v>565224</v>
      </c>
      <c r="AH6" s="52"/>
      <c r="AI6" s="52"/>
      <c r="AJ6" s="52"/>
      <c r="AK6" s="52"/>
      <c r="AL6" s="52"/>
      <c r="AM6" s="52"/>
    </row>
    <row r="7" spans="1:39" ht="15" customHeight="1" x14ac:dyDescent="0.15">
      <c r="A7" s="37"/>
      <c r="B7" s="59">
        <v>26</v>
      </c>
      <c r="C7" s="59"/>
      <c r="D7" s="59"/>
      <c r="E7" s="59"/>
      <c r="F7" s="59"/>
      <c r="G7" s="59"/>
      <c r="H7" s="59"/>
      <c r="I7" s="37"/>
      <c r="J7" s="38"/>
      <c r="K7" s="43"/>
      <c r="L7" s="43"/>
      <c r="M7" s="52">
        <v>604777</v>
      </c>
      <c r="N7" s="52"/>
      <c r="O7" s="52"/>
      <c r="P7" s="52"/>
      <c r="Q7" s="52"/>
      <c r="R7" s="52"/>
      <c r="S7" s="52">
        <v>1718077</v>
      </c>
      <c r="T7" s="52"/>
      <c r="U7" s="52"/>
      <c r="V7" s="52"/>
      <c r="W7" s="52"/>
      <c r="X7" s="52"/>
      <c r="Y7" s="52"/>
      <c r="Z7" s="52">
        <v>1172541</v>
      </c>
      <c r="AA7" s="52"/>
      <c r="AB7" s="52"/>
      <c r="AC7" s="52"/>
      <c r="AD7" s="52"/>
      <c r="AE7" s="52"/>
      <c r="AF7" s="52"/>
      <c r="AG7" s="52">
        <v>545536</v>
      </c>
      <c r="AH7" s="52"/>
      <c r="AI7" s="52"/>
      <c r="AJ7" s="52"/>
      <c r="AK7" s="52"/>
      <c r="AL7" s="52"/>
      <c r="AM7" s="52"/>
    </row>
    <row r="8" spans="1:39" ht="15" customHeight="1" x14ac:dyDescent="0.15">
      <c r="A8" s="37"/>
      <c r="B8" s="59">
        <v>27</v>
      </c>
      <c r="C8" s="59"/>
      <c r="D8" s="59"/>
      <c r="E8" s="59"/>
      <c r="F8" s="59"/>
      <c r="G8" s="59"/>
      <c r="H8" s="59"/>
      <c r="I8" s="37"/>
      <c r="J8" s="38"/>
      <c r="K8" s="43"/>
      <c r="L8" s="43"/>
      <c r="M8" s="52">
        <v>597716</v>
      </c>
      <c r="N8" s="52"/>
      <c r="O8" s="52"/>
      <c r="P8" s="52"/>
      <c r="Q8" s="52"/>
      <c r="R8" s="52"/>
      <c r="S8" s="52">
        <v>1698012</v>
      </c>
      <c r="T8" s="52"/>
      <c r="U8" s="52"/>
      <c r="V8" s="52"/>
      <c r="W8" s="52"/>
      <c r="X8" s="52"/>
      <c r="Y8" s="52"/>
      <c r="Z8" s="52">
        <v>1157999</v>
      </c>
      <c r="AA8" s="52"/>
      <c r="AB8" s="52"/>
      <c r="AC8" s="52"/>
      <c r="AD8" s="52"/>
      <c r="AE8" s="52"/>
      <c r="AF8" s="52"/>
      <c r="AG8" s="52">
        <v>540013</v>
      </c>
      <c r="AH8" s="52"/>
      <c r="AI8" s="52"/>
      <c r="AJ8" s="52"/>
      <c r="AK8" s="52"/>
      <c r="AL8" s="52"/>
      <c r="AM8" s="52"/>
    </row>
    <row r="9" spans="1:39" ht="15" customHeight="1" x14ac:dyDescent="0.15">
      <c r="A9" s="37"/>
      <c r="B9" s="59">
        <v>28</v>
      </c>
      <c r="C9" s="59"/>
      <c r="D9" s="59"/>
      <c r="E9" s="59"/>
      <c r="F9" s="59"/>
      <c r="G9" s="59"/>
      <c r="H9" s="59"/>
      <c r="I9" s="37"/>
      <c r="J9" s="38"/>
      <c r="K9" s="43"/>
      <c r="L9" s="43"/>
      <c r="M9" s="52">
        <v>581992</v>
      </c>
      <c r="N9" s="52"/>
      <c r="O9" s="52"/>
      <c r="P9" s="52"/>
      <c r="Q9" s="52"/>
      <c r="R9" s="52"/>
      <c r="S9" s="52">
        <v>1637642</v>
      </c>
      <c r="T9" s="52"/>
      <c r="U9" s="52"/>
      <c r="V9" s="52"/>
      <c r="W9" s="52"/>
      <c r="X9" s="52"/>
      <c r="Y9" s="52"/>
      <c r="Z9" s="52">
        <v>1120555</v>
      </c>
      <c r="AA9" s="52"/>
      <c r="AB9" s="52"/>
      <c r="AC9" s="52"/>
      <c r="AD9" s="52"/>
      <c r="AE9" s="52"/>
      <c r="AF9" s="52"/>
      <c r="AG9" s="52">
        <v>517087</v>
      </c>
      <c r="AH9" s="52"/>
      <c r="AI9" s="52"/>
      <c r="AJ9" s="52"/>
      <c r="AK9" s="52"/>
      <c r="AL9" s="52"/>
      <c r="AM9" s="52"/>
    </row>
    <row r="10" spans="1:39" ht="15" customHeight="1" x14ac:dyDescent="0.15">
      <c r="A10" s="37"/>
      <c r="B10" s="59">
        <v>29</v>
      </c>
      <c r="C10" s="59"/>
      <c r="D10" s="59"/>
      <c r="E10" s="59"/>
      <c r="F10" s="59"/>
      <c r="G10" s="59"/>
      <c r="H10" s="59"/>
      <c r="I10" s="37"/>
      <c r="J10" s="42"/>
      <c r="K10" s="43"/>
      <c r="L10" s="43"/>
      <c r="M10" s="52">
        <f>+M12+M13+M14</f>
        <v>585270</v>
      </c>
      <c r="N10" s="52"/>
      <c r="O10" s="52"/>
      <c r="P10" s="52"/>
      <c r="Q10" s="52"/>
      <c r="R10" s="52"/>
      <c r="S10" s="52">
        <f t="shared" ref="S10" si="0">+Z10+AG10</f>
        <v>1603430</v>
      </c>
      <c r="T10" s="52"/>
      <c r="U10" s="52"/>
      <c r="V10" s="52"/>
      <c r="W10" s="52"/>
      <c r="X10" s="52"/>
      <c r="Y10" s="52"/>
      <c r="Z10" s="52">
        <f>SUM(Z12:AF14)</f>
        <v>1082049</v>
      </c>
      <c r="AA10" s="52"/>
      <c r="AB10" s="52"/>
      <c r="AC10" s="52"/>
      <c r="AD10" s="52"/>
      <c r="AE10" s="52"/>
      <c r="AF10" s="52"/>
      <c r="AG10" s="52">
        <f>SUM(AG12:AM14)</f>
        <v>521381</v>
      </c>
      <c r="AH10" s="52"/>
      <c r="AI10" s="52"/>
      <c r="AJ10" s="52"/>
      <c r="AK10" s="52"/>
      <c r="AL10" s="52"/>
      <c r="AM10" s="52"/>
    </row>
    <row r="11" spans="1:39" ht="15" customHeight="1" x14ac:dyDescent="0.15">
      <c r="A11" s="37"/>
      <c r="B11" s="37"/>
      <c r="C11" s="37"/>
      <c r="D11" s="37"/>
      <c r="E11" s="37"/>
      <c r="F11" s="37"/>
      <c r="G11" s="37"/>
      <c r="H11" s="37"/>
      <c r="I11" s="37"/>
      <c r="J11" s="42"/>
      <c r="K11" s="43"/>
      <c r="L11" s="43"/>
      <c r="M11" s="52"/>
      <c r="N11" s="52"/>
      <c r="O11" s="52"/>
      <c r="P11" s="52"/>
      <c r="Q11" s="52"/>
      <c r="R11" s="52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39"/>
    </row>
    <row r="12" spans="1:39" ht="15" customHeight="1" x14ac:dyDescent="0.15">
      <c r="A12" s="37"/>
      <c r="B12" s="37"/>
      <c r="C12" s="56" t="s">
        <v>65</v>
      </c>
      <c r="D12" s="56"/>
      <c r="E12" s="56"/>
      <c r="F12" s="56"/>
      <c r="G12" s="56"/>
      <c r="H12" s="37"/>
      <c r="I12" s="37"/>
      <c r="J12" s="57">
        <v>281</v>
      </c>
      <c r="K12" s="58"/>
      <c r="L12" s="58"/>
      <c r="M12" s="52">
        <v>289339</v>
      </c>
      <c r="N12" s="52"/>
      <c r="O12" s="52"/>
      <c r="P12" s="52"/>
      <c r="Q12" s="52"/>
      <c r="R12" s="52"/>
      <c r="S12" s="52">
        <f>+Z12+AG12</f>
        <v>932975</v>
      </c>
      <c r="T12" s="52"/>
      <c r="U12" s="52"/>
      <c r="V12" s="52"/>
      <c r="W12" s="52"/>
      <c r="X12" s="52"/>
      <c r="Y12" s="52"/>
      <c r="Z12" s="52">
        <v>621633</v>
      </c>
      <c r="AA12" s="52"/>
      <c r="AB12" s="52"/>
      <c r="AC12" s="52"/>
      <c r="AD12" s="52"/>
      <c r="AE12" s="52"/>
      <c r="AF12" s="52"/>
      <c r="AG12" s="52">
        <v>311342</v>
      </c>
      <c r="AH12" s="52"/>
      <c r="AI12" s="52"/>
      <c r="AJ12" s="52"/>
      <c r="AK12" s="52"/>
      <c r="AL12" s="52"/>
      <c r="AM12" s="52"/>
    </row>
    <row r="13" spans="1:39" ht="15" customHeight="1" x14ac:dyDescent="0.15">
      <c r="A13" s="37"/>
      <c r="B13" s="37"/>
      <c r="C13" s="56" t="s">
        <v>1</v>
      </c>
      <c r="D13" s="56"/>
      <c r="E13" s="56"/>
      <c r="F13" s="56"/>
      <c r="G13" s="56"/>
      <c r="H13" s="37"/>
      <c r="I13" s="37"/>
      <c r="J13" s="57">
        <v>281</v>
      </c>
      <c r="K13" s="58"/>
      <c r="L13" s="58"/>
      <c r="M13" s="52">
        <v>187111</v>
      </c>
      <c r="N13" s="52"/>
      <c r="O13" s="52"/>
      <c r="P13" s="52"/>
      <c r="Q13" s="52"/>
      <c r="R13" s="52"/>
      <c r="S13" s="52">
        <f>+Z13+AG13</f>
        <v>366250</v>
      </c>
      <c r="T13" s="52"/>
      <c r="U13" s="52"/>
      <c r="V13" s="52"/>
      <c r="W13" s="52"/>
      <c r="X13" s="52"/>
      <c r="Y13" s="52"/>
      <c r="Z13" s="52">
        <v>232828</v>
      </c>
      <c r="AA13" s="52"/>
      <c r="AB13" s="52"/>
      <c r="AC13" s="52"/>
      <c r="AD13" s="52"/>
      <c r="AE13" s="52"/>
      <c r="AF13" s="52"/>
      <c r="AG13" s="52">
        <v>133422</v>
      </c>
      <c r="AH13" s="52"/>
      <c r="AI13" s="52"/>
      <c r="AJ13" s="52"/>
      <c r="AK13" s="52"/>
      <c r="AL13" s="52"/>
      <c r="AM13" s="52"/>
    </row>
    <row r="14" spans="1:39" ht="15" customHeight="1" thickBot="1" x14ac:dyDescent="0.2">
      <c r="A14" s="40"/>
      <c r="B14" s="40"/>
      <c r="C14" s="53" t="s">
        <v>2</v>
      </c>
      <c r="D14" s="53"/>
      <c r="E14" s="53"/>
      <c r="F14" s="53"/>
      <c r="G14" s="53"/>
      <c r="H14" s="40"/>
      <c r="I14" s="40"/>
      <c r="J14" s="54">
        <v>281</v>
      </c>
      <c r="K14" s="55"/>
      <c r="L14" s="55"/>
      <c r="M14" s="55">
        <v>108820</v>
      </c>
      <c r="N14" s="55"/>
      <c r="O14" s="55"/>
      <c r="P14" s="55"/>
      <c r="Q14" s="55"/>
      <c r="R14" s="55"/>
      <c r="S14" s="55">
        <f>+Z14+AG14</f>
        <v>304205</v>
      </c>
      <c r="T14" s="55"/>
      <c r="U14" s="55"/>
      <c r="V14" s="55"/>
      <c r="W14" s="55"/>
      <c r="X14" s="55"/>
      <c r="Y14" s="55"/>
      <c r="Z14" s="55">
        <v>227588</v>
      </c>
      <c r="AA14" s="55"/>
      <c r="AB14" s="55"/>
      <c r="AC14" s="55"/>
      <c r="AD14" s="55"/>
      <c r="AE14" s="55"/>
      <c r="AF14" s="55"/>
      <c r="AG14" s="55">
        <v>76617</v>
      </c>
      <c r="AH14" s="55"/>
      <c r="AI14" s="55"/>
      <c r="AJ14" s="55"/>
      <c r="AK14" s="55"/>
      <c r="AL14" s="55"/>
      <c r="AM14" s="55"/>
    </row>
    <row r="15" spans="1:39" ht="15" customHeight="1" x14ac:dyDescent="0.15">
      <c r="A15" s="50" t="s">
        <v>5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</row>
    <row r="16" spans="1:39" ht="15" customHeight="1" x14ac:dyDescent="0.15">
      <c r="A16" s="50" t="s">
        <v>66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</row>
    <row r="17" spans="1:39" ht="15" customHeight="1" x14ac:dyDescent="0.15">
      <c r="A17" s="50" t="s">
        <v>67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</row>
    <row r="18" spans="1:39" ht="15" customHeight="1" x14ac:dyDescent="0.15">
      <c r="A18" s="50" t="s">
        <v>68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</row>
    <row r="19" spans="1:39" ht="15" customHeight="1" x14ac:dyDescent="0.15"/>
    <row r="20" spans="1:39" ht="15" customHeight="1" x14ac:dyDescent="0.15"/>
    <row r="21" spans="1:39" ht="15" customHeight="1" x14ac:dyDescent="0.15"/>
  </sheetData>
  <mergeCells count="58">
    <mergeCell ref="A1:AM2"/>
    <mergeCell ref="B7:H7"/>
    <mergeCell ref="M7:R7"/>
    <mergeCell ref="S7:Y7"/>
    <mergeCell ref="Z7:AF7"/>
    <mergeCell ref="AG7:AM7"/>
    <mergeCell ref="A3:R3"/>
    <mergeCell ref="Y3:AM3"/>
    <mergeCell ref="A4:I5"/>
    <mergeCell ref="J4:L5"/>
    <mergeCell ref="M4:R5"/>
    <mergeCell ref="S4:AM4"/>
    <mergeCell ref="S5:Y5"/>
    <mergeCell ref="Z5:AF5"/>
    <mergeCell ref="AG5:AM5"/>
    <mergeCell ref="B6:H6"/>
    <mergeCell ref="M6:R6"/>
    <mergeCell ref="S6:Y6"/>
    <mergeCell ref="Z6:AF6"/>
    <mergeCell ref="AG6:AM6"/>
    <mergeCell ref="B9:H9"/>
    <mergeCell ref="M9:R9"/>
    <mergeCell ref="S9:Y9"/>
    <mergeCell ref="Z9:AF9"/>
    <mergeCell ref="AG9:AM9"/>
    <mergeCell ref="B8:H8"/>
    <mergeCell ref="M8:R8"/>
    <mergeCell ref="S8:Y8"/>
    <mergeCell ref="Z8:AF8"/>
    <mergeCell ref="AG8:AM8"/>
    <mergeCell ref="AG12:AM12"/>
    <mergeCell ref="B10:H10"/>
    <mergeCell ref="M10:R10"/>
    <mergeCell ref="S10:Y10"/>
    <mergeCell ref="Z10:AF10"/>
    <mergeCell ref="AG10:AM10"/>
    <mergeCell ref="M11:R11"/>
    <mergeCell ref="C12:G12"/>
    <mergeCell ref="J12:L12"/>
    <mergeCell ref="M12:R12"/>
    <mergeCell ref="S12:Y12"/>
    <mergeCell ref="Z12:AF12"/>
    <mergeCell ref="A16:AM16"/>
    <mergeCell ref="A17:AM17"/>
    <mergeCell ref="A18:AM18"/>
    <mergeCell ref="Z13:AF13"/>
    <mergeCell ref="AG13:AM13"/>
    <mergeCell ref="C14:G14"/>
    <mergeCell ref="J14:L14"/>
    <mergeCell ref="M14:R14"/>
    <mergeCell ref="S14:Y14"/>
    <mergeCell ref="Z14:AF14"/>
    <mergeCell ref="AG14:AM14"/>
    <mergeCell ref="A15:AM15"/>
    <mergeCell ref="C13:G13"/>
    <mergeCell ref="J13:L13"/>
    <mergeCell ref="M13:R13"/>
    <mergeCell ref="S13:Y13"/>
  </mergeCells>
  <phoneticPr fontId="6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&amp;L&amp;"HG丸ｺﾞｼｯｸM-PRO,標準"&amp;10-１３８-　　Ｍ　教育・文化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9"/>
  <sheetViews>
    <sheetView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60" t="s">
        <v>31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1"/>
      <c r="AE1" s="61"/>
      <c r="AF1" s="61"/>
      <c r="AG1" s="61"/>
      <c r="AH1" s="61"/>
      <c r="AI1" s="61"/>
      <c r="AJ1" s="61"/>
      <c r="AK1" s="61"/>
      <c r="AL1" s="61"/>
      <c r="AM1" s="61"/>
    </row>
    <row r="2" spans="1:39" ht="13.5" customHeight="1" x14ac:dyDescent="0.1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1"/>
      <c r="AE2" s="61"/>
      <c r="AF2" s="61"/>
      <c r="AG2" s="61"/>
      <c r="AH2" s="61"/>
      <c r="AI2" s="61"/>
      <c r="AJ2" s="61"/>
      <c r="AK2" s="61"/>
      <c r="AL2" s="61"/>
      <c r="AM2" s="61"/>
    </row>
    <row r="3" spans="1:39" ht="15" customHeight="1" thickBot="1" x14ac:dyDescent="0.2">
      <c r="A3" s="62" t="s">
        <v>32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1"/>
      <c r="Z3" s="1"/>
      <c r="AA3" s="88" t="s">
        <v>70</v>
      </c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</row>
    <row r="4" spans="1:39" ht="15" customHeight="1" x14ac:dyDescent="0.15">
      <c r="A4" s="66" t="s">
        <v>0</v>
      </c>
      <c r="B4" s="66"/>
      <c r="C4" s="66"/>
      <c r="D4" s="66"/>
      <c r="E4" s="66"/>
      <c r="F4" s="66"/>
      <c r="G4" s="66"/>
      <c r="H4" s="66"/>
      <c r="I4" s="74" t="s">
        <v>35</v>
      </c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4" t="s">
        <v>36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</row>
    <row r="5" spans="1:39" ht="15" customHeight="1" x14ac:dyDescent="0.15">
      <c r="A5" s="67"/>
      <c r="B5" s="67"/>
      <c r="C5" s="67"/>
      <c r="D5" s="67"/>
      <c r="E5" s="67"/>
      <c r="F5" s="67"/>
      <c r="G5" s="67"/>
      <c r="H5" s="67"/>
      <c r="I5" s="73" t="s">
        <v>6</v>
      </c>
      <c r="J5" s="67"/>
      <c r="K5" s="67"/>
      <c r="L5" s="67"/>
      <c r="M5" s="76" t="s">
        <v>7</v>
      </c>
      <c r="N5" s="77"/>
      <c r="O5" s="77"/>
      <c r="P5" s="77"/>
      <c r="Q5" s="85" t="s">
        <v>1</v>
      </c>
      <c r="R5" s="86"/>
      <c r="S5" s="86"/>
      <c r="T5" s="86"/>
      <c r="U5" s="85" t="s">
        <v>2</v>
      </c>
      <c r="V5" s="86"/>
      <c r="W5" s="86"/>
      <c r="X5" s="87"/>
      <c r="Y5" s="73" t="s">
        <v>6</v>
      </c>
      <c r="Z5" s="67"/>
      <c r="AA5" s="67"/>
      <c r="AB5" s="67"/>
      <c r="AC5" s="67"/>
      <c r="AD5" s="76" t="s">
        <v>8</v>
      </c>
      <c r="AE5" s="77"/>
      <c r="AF5" s="77"/>
      <c r="AG5" s="77"/>
      <c r="AH5" s="77"/>
      <c r="AI5" s="76" t="s">
        <v>9</v>
      </c>
      <c r="AJ5" s="77"/>
      <c r="AK5" s="77"/>
      <c r="AL5" s="77"/>
      <c r="AM5" s="77"/>
    </row>
    <row r="6" spans="1:39" ht="15" customHeight="1" x14ac:dyDescent="0.15">
      <c r="A6" s="13" t="s">
        <v>6</v>
      </c>
      <c r="B6" s="13"/>
      <c r="C6" s="13"/>
      <c r="D6" s="13"/>
      <c r="E6" s="13"/>
      <c r="F6" s="13"/>
      <c r="G6" s="13"/>
      <c r="H6" s="19"/>
      <c r="I6" s="101">
        <v>39281</v>
      </c>
      <c r="J6" s="102"/>
      <c r="K6" s="102"/>
      <c r="L6" s="102"/>
      <c r="M6" s="103">
        <v>23288</v>
      </c>
      <c r="N6" s="103"/>
      <c r="O6" s="103"/>
      <c r="P6" s="103"/>
      <c r="Q6" s="103">
        <v>9092</v>
      </c>
      <c r="R6" s="103"/>
      <c r="S6" s="103"/>
      <c r="T6" s="103"/>
      <c r="U6" s="103">
        <v>6901</v>
      </c>
      <c r="V6" s="103"/>
      <c r="W6" s="103"/>
      <c r="X6" s="103"/>
      <c r="Y6" s="103">
        <v>932975</v>
      </c>
      <c r="Z6" s="103"/>
      <c r="AA6" s="103"/>
      <c r="AB6" s="103"/>
      <c r="AC6" s="103"/>
      <c r="AD6" s="83"/>
      <c r="AE6" s="83"/>
      <c r="AF6" s="83"/>
      <c r="AG6" s="83"/>
      <c r="AH6" s="83"/>
      <c r="AI6" s="83"/>
      <c r="AJ6" s="83"/>
      <c r="AK6" s="83"/>
      <c r="AL6" s="83"/>
      <c r="AM6" s="83"/>
    </row>
    <row r="7" spans="1:39" ht="15" customHeight="1" x14ac:dyDescent="0.15">
      <c r="A7" s="14"/>
      <c r="B7" s="14" t="s">
        <v>13</v>
      </c>
      <c r="C7" s="14"/>
      <c r="D7" s="14"/>
      <c r="E7" s="14"/>
      <c r="F7" s="14"/>
      <c r="G7" s="14"/>
      <c r="H7" s="20"/>
      <c r="I7" s="81"/>
      <c r="J7" s="82"/>
      <c r="K7" s="82"/>
      <c r="L7" s="82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103">
        <f>SUM(Y8:AC19)</f>
        <v>893600</v>
      </c>
      <c r="Z7" s="103"/>
      <c r="AA7" s="103"/>
      <c r="AB7" s="103"/>
      <c r="AC7" s="103"/>
      <c r="AD7" s="103">
        <f>SUM(AD8:AH19)</f>
        <v>344359</v>
      </c>
      <c r="AE7" s="103"/>
      <c r="AF7" s="103"/>
      <c r="AG7" s="103"/>
      <c r="AH7" s="103"/>
      <c r="AI7" s="103">
        <f>SUM(AI8:AM19)</f>
        <v>549241</v>
      </c>
      <c r="AJ7" s="103"/>
      <c r="AK7" s="103"/>
      <c r="AL7" s="103"/>
      <c r="AM7" s="103"/>
    </row>
    <row r="8" spans="1:39" ht="15" customHeight="1" x14ac:dyDescent="0.15">
      <c r="A8" s="15"/>
      <c r="B8" s="100" t="s">
        <v>43</v>
      </c>
      <c r="C8" s="61"/>
      <c r="D8" s="61"/>
      <c r="E8" s="61"/>
      <c r="F8" s="61"/>
      <c r="G8" s="6"/>
      <c r="H8" s="20"/>
      <c r="I8" s="81"/>
      <c r="J8" s="82"/>
      <c r="K8" s="82"/>
      <c r="L8" s="82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79">
        <v>40963</v>
      </c>
      <c r="Z8" s="79"/>
      <c r="AA8" s="79"/>
      <c r="AB8" s="79"/>
      <c r="AC8" s="79"/>
      <c r="AD8" s="80">
        <v>19906</v>
      </c>
      <c r="AE8" s="80"/>
      <c r="AF8" s="80"/>
      <c r="AG8" s="80"/>
      <c r="AH8" s="80"/>
      <c r="AI8" s="80">
        <v>21057</v>
      </c>
      <c r="AJ8" s="80"/>
      <c r="AK8" s="80"/>
      <c r="AL8" s="80"/>
      <c r="AM8" s="80"/>
    </row>
    <row r="9" spans="1:39" ht="15" customHeight="1" x14ac:dyDescent="0.15">
      <c r="A9" s="15"/>
      <c r="B9" s="100" t="s">
        <v>44</v>
      </c>
      <c r="C9" s="61"/>
      <c r="D9" s="61"/>
      <c r="E9" s="61"/>
      <c r="F9" s="61"/>
      <c r="G9" s="6"/>
      <c r="H9" s="20"/>
      <c r="I9" s="81"/>
      <c r="J9" s="82"/>
      <c r="K9" s="82"/>
      <c r="L9" s="82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79">
        <v>71504</v>
      </c>
      <c r="Z9" s="79"/>
      <c r="AA9" s="79"/>
      <c r="AB9" s="79"/>
      <c r="AC9" s="79"/>
      <c r="AD9" s="80">
        <v>32903</v>
      </c>
      <c r="AE9" s="80"/>
      <c r="AF9" s="80"/>
      <c r="AG9" s="80"/>
      <c r="AH9" s="80"/>
      <c r="AI9" s="80">
        <v>38601</v>
      </c>
      <c r="AJ9" s="80"/>
      <c r="AK9" s="80"/>
      <c r="AL9" s="80"/>
      <c r="AM9" s="80"/>
    </row>
    <row r="10" spans="1:39" ht="15" customHeight="1" x14ac:dyDescent="0.15">
      <c r="A10" s="15"/>
      <c r="B10" s="100" t="s">
        <v>45</v>
      </c>
      <c r="C10" s="61"/>
      <c r="D10" s="61"/>
      <c r="E10" s="61"/>
      <c r="F10" s="61"/>
      <c r="G10" s="6"/>
      <c r="H10" s="20"/>
      <c r="I10" s="81"/>
      <c r="J10" s="82"/>
      <c r="K10" s="82"/>
      <c r="L10" s="82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79">
        <v>55225</v>
      </c>
      <c r="Z10" s="79"/>
      <c r="AA10" s="79"/>
      <c r="AB10" s="79"/>
      <c r="AC10" s="79"/>
      <c r="AD10" s="80">
        <v>21262</v>
      </c>
      <c r="AE10" s="80"/>
      <c r="AF10" s="80"/>
      <c r="AG10" s="80"/>
      <c r="AH10" s="80"/>
      <c r="AI10" s="80">
        <v>33963</v>
      </c>
      <c r="AJ10" s="80"/>
      <c r="AK10" s="80"/>
      <c r="AL10" s="80"/>
      <c r="AM10" s="80"/>
    </row>
    <row r="11" spans="1:39" ht="15" customHeight="1" x14ac:dyDescent="0.15">
      <c r="A11" s="15"/>
      <c r="B11" s="100" t="s">
        <v>46</v>
      </c>
      <c r="C11" s="61"/>
      <c r="D11" s="61"/>
      <c r="E11" s="61"/>
      <c r="F11" s="61"/>
      <c r="G11" s="6"/>
      <c r="H11" s="20"/>
      <c r="I11" s="81"/>
      <c r="J11" s="82"/>
      <c r="K11" s="82"/>
      <c r="L11" s="82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79">
        <v>22470</v>
      </c>
      <c r="Z11" s="79"/>
      <c r="AA11" s="79"/>
      <c r="AB11" s="79"/>
      <c r="AC11" s="79"/>
      <c r="AD11" s="80">
        <v>9058</v>
      </c>
      <c r="AE11" s="80"/>
      <c r="AF11" s="80"/>
      <c r="AG11" s="80"/>
      <c r="AH11" s="80"/>
      <c r="AI11" s="80">
        <v>13412</v>
      </c>
      <c r="AJ11" s="80"/>
      <c r="AK11" s="80"/>
      <c r="AL11" s="80"/>
      <c r="AM11" s="80"/>
    </row>
    <row r="12" spans="1:39" ht="15" customHeight="1" x14ac:dyDescent="0.15">
      <c r="A12" s="15"/>
      <c r="B12" s="100" t="s">
        <v>47</v>
      </c>
      <c r="C12" s="61"/>
      <c r="D12" s="61"/>
      <c r="E12" s="61"/>
      <c r="F12" s="61"/>
      <c r="G12" s="6"/>
      <c r="H12" s="20"/>
      <c r="I12" s="81"/>
      <c r="J12" s="82"/>
      <c r="K12" s="82"/>
      <c r="L12" s="82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79">
        <v>10606</v>
      </c>
      <c r="Z12" s="79"/>
      <c r="AA12" s="79"/>
      <c r="AB12" s="79"/>
      <c r="AC12" s="79"/>
      <c r="AD12" s="80">
        <v>4102</v>
      </c>
      <c r="AE12" s="80"/>
      <c r="AF12" s="80"/>
      <c r="AG12" s="80"/>
      <c r="AH12" s="80"/>
      <c r="AI12" s="80">
        <v>6504</v>
      </c>
      <c r="AJ12" s="80"/>
      <c r="AK12" s="80"/>
      <c r="AL12" s="80"/>
      <c r="AM12" s="80"/>
    </row>
    <row r="13" spans="1:39" ht="15" customHeight="1" x14ac:dyDescent="0.15">
      <c r="A13" s="15"/>
      <c r="B13" s="100" t="s">
        <v>48</v>
      </c>
      <c r="C13" s="61"/>
      <c r="D13" s="61"/>
      <c r="E13" s="61"/>
      <c r="F13" s="61"/>
      <c r="G13" s="6"/>
      <c r="H13" s="20"/>
      <c r="I13" s="81"/>
      <c r="J13" s="82"/>
      <c r="K13" s="82"/>
      <c r="L13" s="82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79">
        <v>13079</v>
      </c>
      <c r="Z13" s="79"/>
      <c r="AA13" s="79"/>
      <c r="AB13" s="79"/>
      <c r="AC13" s="79"/>
      <c r="AD13" s="80">
        <v>5733</v>
      </c>
      <c r="AE13" s="80"/>
      <c r="AF13" s="80"/>
      <c r="AG13" s="80"/>
      <c r="AH13" s="80"/>
      <c r="AI13" s="80">
        <v>7346</v>
      </c>
      <c r="AJ13" s="80"/>
      <c r="AK13" s="80"/>
      <c r="AL13" s="80"/>
      <c r="AM13" s="80"/>
    </row>
    <row r="14" spans="1:39" ht="15" customHeight="1" x14ac:dyDescent="0.15">
      <c r="A14" s="15"/>
      <c r="B14" s="100" t="s">
        <v>49</v>
      </c>
      <c r="C14" s="61"/>
      <c r="D14" s="61"/>
      <c r="E14" s="61"/>
      <c r="F14" s="61"/>
      <c r="G14" s="6"/>
      <c r="H14" s="20"/>
      <c r="I14" s="81"/>
      <c r="J14" s="82"/>
      <c r="K14" s="82"/>
      <c r="L14" s="82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79">
        <v>21706</v>
      </c>
      <c r="Z14" s="79"/>
      <c r="AA14" s="79"/>
      <c r="AB14" s="79"/>
      <c r="AC14" s="79"/>
      <c r="AD14" s="80">
        <v>6349</v>
      </c>
      <c r="AE14" s="80"/>
      <c r="AF14" s="80"/>
      <c r="AG14" s="80"/>
      <c r="AH14" s="80"/>
      <c r="AI14" s="80">
        <v>15357</v>
      </c>
      <c r="AJ14" s="80"/>
      <c r="AK14" s="80"/>
      <c r="AL14" s="80"/>
      <c r="AM14" s="80"/>
    </row>
    <row r="15" spans="1:39" ht="15" customHeight="1" x14ac:dyDescent="0.15">
      <c r="A15" s="15"/>
      <c r="B15" s="100" t="s">
        <v>50</v>
      </c>
      <c r="C15" s="61"/>
      <c r="D15" s="61"/>
      <c r="E15" s="61"/>
      <c r="F15" s="61"/>
      <c r="G15" s="6"/>
      <c r="H15" s="20"/>
      <c r="I15" s="81"/>
      <c r="J15" s="82"/>
      <c r="K15" s="82"/>
      <c r="L15" s="82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79">
        <v>112969</v>
      </c>
      <c r="Z15" s="79"/>
      <c r="AA15" s="79"/>
      <c r="AB15" s="79"/>
      <c r="AC15" s="79"/>
      <c r="AD15" s="80">
        <v>21268</v>
      </c>
      <c r="AE15" s="80"/>
      <c r="AF15" s="80"/>
      <c r="AG15" s="80"/>
      <c r="AH15" s="80"/>
      <c r="AI15" s="80">
        <v>91701</v>
      </c>
      <c r="AJ15" s="80"/>
      <c r="AK15" s="80"/>
      <c r="AL15" s="80"/>
      <c r="AM15" s="80"/>
    </row>
    <row r="16" spans="1:39" ht="15" customHeight="1" x14ac:dyDescent="0.15">
      <c r="A16" s="15"/>
      <c r="B16" s="100" t="s">
        <v>51</v>
      </c>
      <c r="C16" s="61"/>
      <c r="D16" s="61"/>
      <c r="E16" s="61"/>
      <c r="F16" s="61"/>
      <c r="G16" s="6"/>
      <c r="H16" s="20"/>
      <c r="I16" s="81"/>
      <c r="J16" s="82"/>
      <c r="K16" s="82"/>
      <c r="L16" s="82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79">
        <v>178361</v>
      </c>
      <c r="Z16" s="79"/>
      <c r="AA16" s="79"/>
      <c r="AB16" s="79"/>
      <c r="AC16" s="79"/>
      <c r="AD16" s="80">
        <v>47836</v>
      </c>
      <c r="AE16" s="80"/>
      <c r="AF16" s="80"/>
      <c r="AG16" s="80"/>
      <c r="AH16" s="80"/>
      <c r="AI16" s="80">
        <v>130525</v>
      </c>
      <c r="AJ16" s="80"/>
      <c r="AK16" s="80"/>
      <c r="AL16" s="80"/>
      <c r="AM16" s="80"/>
    </row>
    <row r="17" spans="1:39" ht="15" customHeight="1" x14ac:dyDescent="0.15">
      <c r="A17" s="15"/>
      <c r="B17" s="100" t="s">
        <v>52</v>
      </c>
      <c r="C17" s="61"/>
      <c r="D17" s="61"/>
      <c r="E17" s="61"/>
      <c r="F17" s="61"/>
      <c r="G17" s="6"/>
      <c r="H17" s="20"/>
      <c r="I17" s="81"/>
      <c r="J17" s="82"/>
      <c r="K17" s="82"/>
      <c r="L17" s="82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79">
        <v>103043</v>
      </c>
      <c r="Z17" s="79"/>
      <c r="AA17" s="79"/>
      <c r="AB17" s="79"/>
      <c r="AC17" s="79"/>
      <c r="AD17" s="80">
        <v>39831</v>
      </c>
      <c r="AE17" s="80"/>
      <c r="AF17" s="80"/>
      <c r="AG17" s="80"/>
      <c r="AH17" s="80"/>
      <c r="AI17" s="80">
        <v>63212</v>
      </c>
      <c r="AJ17" s="80"/>
      <c r="AK17" s="80"/>
      <c r="AL17" s="80"/>
      <c r="AM17" s="80"/>
    </row>
    <row r="18" spans="1:39" ht="15" customHeight="1" x14ac:dyDescent="0.15">
      <c r="A18" s="15"/>
      <c r="B18" s="99" t="s">
        <v>10</v>
      </c>
      <c r="C18" s="96"/>
      <c r="D18" s="96"/>
      <c r="E18" s="96"/>
      <c r="F18" s="96"/>
      <c r="G18" s="6"/>
      <c r="H18" s="20"/>
      <c r="I18" s="81"/>
      <c r="J18" s="82"/>
      <c r="K18" s="82"/>
      <c r="L18" s="82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79">
        <v>263673</v>
      </c>
      <c r="Z18" s="79"/>
      <c r="AA18" s="79"/>
      <c r="AB18" s="79"/>
      <c r="AC18" s="79"/>
      <c r="AD18" s="80">
        <v>136111</v>
      </c>
      <c r="AE18" s="80"/>
      <c r="AF18" s="80"/>
      <c r="AG18" s="80"/>
      <c r="AH18" s="80"/>
      <c r="AI18" s="80">
        <v>127562</v>
      </c>
      <c r="AJ18" s="80"/>
      <c r="AK18" s="80"/>
      <c r="AL18" s="80"/>
      <c r="AM18" s="80"/>
    </row>
    <row r="19" spans="1:39" ht="15" customHeight="1" x14ac:dyDescent="0.15">
      <c r="A19" s="16"/>
      <c r="B19" s="95" t="s">
        <v>11</v>
      </c>
      <c r="C19" s="96"/>
      <c r="D19" s="96"/>
      <c r="E19" s="96"/>
      <c r="F19" s="96"/>
      <c r="G19" s="14"/>
      <c r="H19" s="20"/>
      <c r="I19" s="81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79">
        <v>1</v>
      </c>
      <c r="Z19" s="79"/>
      <c r="AA19" s="79"/>
      <c r="AB19" s="79"/>
      <c r="AC19" s="79"/>
      <c r="AD19" s="80">
        <v>0</v>
      </c>
      <c r="AE19" s="80"/>
      <c r="AF19" s="80"/>
      <c r="AG19" s="80"/>
      <c r="AH19" s="80"/>
      <c r="AI19" s="80">
        <v>1</v>
      </c>
      <c r="AJ19" s="80"/>
      <c r="AK19" s="80"/>
      <c r="AL19" s="80"/>
      <c r="AM19" s="80"/>
    </row>
    <row r="20" spans="1:39" ht="15" customHeight="1" thickBot="1" x14ac:dyDescent="0.2">
      <c r="A20" s="17"/>
      <c r="B20" s="17" t="s">
        <v>12</v>
      </c>
      <c r="C20" s="17"/>
      <c r="D20" s="17"/>
      <c r="E20" s="17"/>
      <c r="F20" s="17"/>
      <c r="G20" s="17"/>
      <c r="H20" s="18"/>
      <c r="I20" s="104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98">
        <v>39375</v>
      </c>
      <c r="Z20" s="98"/>
      <c r="AA20" s="98"/>
      <c r="AB20" s="98"/>
      <c r="AC20" s="98"/>
      <c r="AD20" s="98">
        <v>0</v>
      </c>
      <c r="AE20" s="98"/>
      <c r="AF20" s="98"/>
      <c r="AG20" s="98"/>
      <c r="AH20" s="98"/>
      <c r="AI20" s="98">
        <v>0</v>
      </c>
      <c r="AJ20" s="98"/>
      <c r="AK20" s="98"/>
      <c r="AL20" s="98"/>
      <c r="AM20" s="98"/>
    </row>
    <row r="21" spans="1:39" ht="15" customHeight="1" thickBot="1" x14ac:dyDescent="0.2">
      <c r="A21" s="2"/>
      <c r="B21" s="2"/>
      <c r="C21" s="2"/>
      <c r="D21" s="2"/>
      <c r="E21" s="2"/>
      <c r="F21" s="2"/>
      <c r="G21" s="2"/>
      <c r="H21" s="2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</row>
    <row r="22" spans="1:39" ht="15" customHeight="1" x14ac:dyDescent="0.15">
      <c r="A22" s="66" t="s">
        <v>0</v>
      </c>
      <c r="B22" s="66"/>
      <c r="C22" s="66"/>
      <c r="D22" s="66"/>
      <c r="E22" s="66"/>
      <c r="F22" s="66"/>
      <c r="G22" s="66"/>
      <c r="H22" s="66"/>
      <c r="I22" s="74" t="s">
        <v>41</v>
      </c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84"/>
      <c r="X22" s="74" t="s">
        <v>42</v>
      </c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9"/>
    </row>
    <row r="23" spans="1:39" ht="15" customHeight="1" x14ac:dyDescent="0.15">
      <c r="A23" s="67"/>
      <c r="B23" s="67"/>
      <c r="C23" s="67"/>
      <c r="D23" s="67"/>
      <c r="E23" s="67"/>
      <c r="F23" s="67"/>
      <c r="G23" s="67"/>
      <c r="H23" s="67"/>
      <c r="I23" s="73" t="s">
        <v>6</v>
      </c>
      <c r="J23" s="67"/>
      <c r="K23" s="67"/>
      <c r="L23" s="67"/>
      <c r="M23" s="67"/>
      <c r="N23" s="76" t="s">
        <v>8</v>
      </c>
      <c r="O23" s="77"/>
      <c r="P23" s="77"/>
      <c r="Q23" s="77"/>
      <c r="R23" s="77"/>
      <c r="S23" s="76" t="s">
        <v>9</v>
      </c>
      <c r="T23" s="77"/>
      <c r="U23" s="77"/>
      <c r="V23" s="77"/>
      <c r="W23" s="90"/>
      <c r="X23" s="73" t="s">
        <v>6</v>
      </c>
      <c r="Y23" s="67"/>
      <c r="Z23" s="67"/>
      <c r="AA23" s="67"/>
      <c r="AB23" s="67"/>
      <c r="AC23" s="76" t="s">
        <v>8</v>
      </c>
      <c r="AD23" s="77"/>
      <c r="AE23" s="77"/>
      <c r="AF23" s="77"/>
      <c r="AG23" s="77"/>
      <c r="AH23" s="76" t="s">
        <v>9</v>
      </c>
      <c r="AI23" s="77"/>
      <c r="AJ23" s="77"/>
      <c r="AK23" s="77"/>
      <c r="AL23" s="77"/>
      <c r="AM23" s="9"/>
    </row>
    <row r="24" spans="1:39" ht="15" customHeight="1" x14ac:dyDescent="0.15">
      <c r="A24" s="13" t="s">
        <v>6</v>
      </c>
      <c r="B24" s="13"/>
      <c r="C24" s="13"/>
      <c r="D24" s="13"/>
      <c r="E24" s="13"/>
      <c r="F24" s="13"/>
      <c r="G24" s="13"/>
      <c r="H24" s="19"/>
      <c r="I24" s="79">
        <v>366250</v>
      </c>
      <c r="J24" s="79"/>
      <c r="K24" s="79"/>
      <c r="L24" s="79"/>
      <c r="M24" s="79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79">
        <v>304205</v>
      </c>
      <c r="Y24" s="79"/>
      <c r="Z24" s="79"/>
      <c r="AA24" s="79"/>
      <c r="AB24" s="79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9"/>
    </row>
    <row r="25" spans="1:39" ht="15" customHeight="1" x14ac:dyDescent="0.15">
      <c r="A25" s="14"/>
      <c r="B25" s="14" t="s">
        <v>13</v>
      </c>
      <c r="C25" s="14"/>
      <c r="D25" s="14"/>
      <c r="E25" s="14"/>
      <c r="F25" s="14"/>
      <c r="G25" s="14"/>
      <c r="H25" s="20"/>
      <c r="I25" s="103">
        <f>SUM(I26:M37)</f>
        <v>354326</v>
      </c>
      <c r="J25" s="103"/>
      <c r="K25" s="103"/>
      <c r="L25" s="103"/>
      <c r="M25" s="103"/>
      <c r="N25" s="103">
        <f>SUM(N26:R37)</f>
        <v>131640</v>
      </c>
      <c r="O25" s="103"/>
      <c r="P25" s="103"/>
      <c r="Q25" s="103"/>
      <c r="R25" s="103"/>
      <c r="S25" s="103">
        <f>SUM(S26:W37)</f>
        <v>222686</v>
      </c>
      <c r="T25" s="103"/>
      <c r="U25" s="103"/>
      <c r="V25" s="103"/>
      <c r="W25" s="103"/>
      <c r="X25" s="103">
        <f>SUM(X26:AB37)</f>
        <v>285603</v>
      </c>
      <c r="Y25" s="103"/>
      <c r="Z25" s="103"/>
      <c r="AA25" s="103"/>
      <c r="AB25" s="103"/>
      <c r="AC25" s="103">
        <f>SUM(AC26:AG37)</f>
        <v>116286</v>
      </c>
      <c r="AD25" s="103"/>
      <c r="AE25" s="103"/>
      <c r="AF25" s="103"/>
      <c r="AG25" s="103"/>
      <c r="AH25" s="103">
        <f>SUM(AH26:AL37)</f>
        <v>169317</v>
      </c>
      <c r="AI25" s="103"/>
      <c r="AJ25" s="103"/>
      <c r="AK25" s="103"/>
      <c r="AL25" s="103"/>
      <c r="AM25" s="9"/>
    </row>
    <row r="26" spans="1:39" ht="15" customHeight="1" x14ac:dyDescent="0.15">
      <c r="A26" s="15"/>
      <c r="B26" s="100" t="s">
        <v>43</v>
      </c>
      <c r="C26" s="61"/>
      <c r="D26" s="61"/>
      <c r="E26" s="61"/>
      <c r="F26" s="61"/>
      <c r="G26" s="6"/>
      <c r="H26" s="20"/>
      <c r="I26" s="79">
        <v>15999</v>
      </c>
      <c r="J26" s="79"/>
      <c r="K26" s="79"/>
      <c r="L26" s="79"/>
      <c r="M26" s="79"/>
      <c r="N26" s="80">
        <v>7145</v>
      </c>
      <c r="O26" s="80"/>
      <c r="P26" s="80"/>
      <c r="Q26" s="80"/>
      <c r="R26" s="80"/>
      <c r="S26" s="80">
        <v>8854</v>
      </c>
      <c r="T26" s="80"/>
      <c r="U26" s="80"/>
      <c r="V26" s="80"/>
      <c r="W26" s="80"/>
      <c r="X26" s="79">
        <v>12348</v>
      </c>
      <c r="Y26" s="79"/>
      <c r="Z26" s="79"/>
      <c r="AA26" s="79"/>
      <c r="AB26" s="79"/>
      <c r="AC26" s="80">
        <v>5612</v>
      </c>
      <c r="AD26" s="80"/>
      <c r="AE26" s="80"/>
      <c r="AF26" s="80"/>
      <c r="AG26" s="80"/>
      <c r="AH26" s="80">
        <v>6736</v>
      </c>
      <c r="AI26" s="80"/>
      <c r="AJ26" s="80"/>
      <c r="AK26" s="80"/>
      <c r="AL26" s="80"/>
      <c r="AM26" s="9"/>
    </row>
    <row r="27" spans="1:39" ht="15" customHeight="1" x14ac:dyDescent="0.15">
      <c r="A27" s="15"/>
      <c r="B27" s="100" t="s">
        <v>44</v>
      </c>
      <c r="C27" s="61"/>
      <c r="D27" s="61"/>
      <c r="E27" s="61"/>
      <c r="F27" s="61"/>
      <c r="G27" s="6"/>
      <c r="H27" s="20"/>
      <c r="I27" s="79">
        <v>23000</v>
      </c>
      <c r="J27" s="79"/>
      <c r="K27" s="79"/>
      <c r="L27" s="79"/>
      <c r="M27" s="79"/>
      <c r="N27" s="80">
        <v>9143</v>
      </c>
      <c r="O27" s="80"/>
      <c r="P27" s="80"/>
      <c r="Q27" s="80"/>
      <c r="R27" s="80"/>
      <c r="S27" s="80">
        <v>13857</v>
      </c>
      <c r="T27" s="80"/>
      <c r="U27" s="80"/>
      <c r="V27" s="80"/>
      <c r="W27" s="80"/>
      <c r="X27" s="79">
        <v>13200</v>
      </c>
      <c r="Y27" s="79"/>
      <c r="Z27" s="79"/>
      <c r="AA27" s="79"/>
      <c r="AB27" s="79"/>
      <c r="AC27" s="80">
        <v>5770</v>
      </c>
      <c r="AD27" s="80"/>
      <c r="AE27" s="80"/>
      <c r="AF27" s="80"/>
      <c r="AG27" s="80"/>
      <c r="AH27" s="80">
        <v>7430</v>
      </c>
      <c r="AI27" s="80"/>
      <c r="AJ27" s="80"/>
      <c r="AK27" s="80"/>
      <c r="AL27" s="80"/>
      <c r="AM27" s="9"/>
    </row>
    <row r="28" spans="1:39" ht="15" customHeight="1" x14ac:dyDescent="0.15">
      <c r="A28" s="15"/>
      <c r="B28" s="100" t="s">
        <v>45</v>
      </c>
      <c r="C28" s="61"/>
      <c r="D28" s="61"/>
      <c r="E28" s="61"/>
      <c r="F28" s="61"/>
      <c r="G28" s="6"/>
      <c r="H28" s="20"/>
      <c r="I28" s="79">
        <v>19650</v>
      </c>
      <c r="J28" s="79"/>
      <c r="K28" s="79"/>
      <c r="L28" s="79"/>
      <c r="M28" s="79"/>
      <c r="N28" s="80">
        <v>8489</v>
      </c>
      <c r="O28" s="80"/>
      <c r="P28" s="80"/>
      <c r="Q28" s="80"/>
      <c r="R28" s="80"/>
      <c r="S28" s="80">
        <v>11161</v>
      </c>
      <c r="T28" s="80"/>
      <c r="U28" s="80"/>
      <c r="V28" s="80"/>
      <c r="W28" s="80"/>
      <c r="X28" s="79">
        <v>10178</v>
      </c>
      <c r="Y28" s="79"/>
      <c r="Z28" s="79"/>
      <c r="AA28" s="79"/>
      <c r="AB28" s="79"/>
      <c r="AC28" s="80">
        <v>4206</v>
      </c>
      <c r="AD28" s="80"/>
      <c r="AE28" s="80"/>
      <c r="AF28" s="80"/>
      <c r="AG28" s="80"/>
      <c r="AH28" s="80">
        <v>5972</v>
      </c>
      <c r="AI28" s="80"/>
      <c r="AJ28" s="80"/>
      <c r="AK28" s="80"/>
      <c r="AL28" s="80"/>
      <c r="AM28" s="9"/>
    </row>
    <row r="29" spans="1:39" ht="15" customHeight="1" x14ac:dyDescent="0.15">
      <c r="A29" s="15"/>
      <c r="B29" s="100" t="s">
        <v>46</v>
      </c>
      <c r="C29" s="61"/>
      <c r="D29" s="61"/>
      <c r="E29" s="61"/>
      <c r="F29" s="61"/>
      <c r="G29" s="6"/>
      <c r="H29" s="20"/>
      <c r="I29" s="79">
        <v>7797</v>
      </c>
      <c r="J29" s="79"/>
      <c r="K29" s="79"/>
      <c r="L29" s="79"/>
      <c r="M29" s="79"/>
      <c r="N29" s="80">
        <v>2687</v>
      </c>
      <c r="O29" s="80"/>
      <c r="P29" s="80"/>
      <c r="Q29" s="80"/>
      <c r="R29" s="80"/>
      <c r="S29" s="80">
        <v>5110</v>
      </c>
      <c r="T29" s="80"/>
      <c r="U29" s="80"/>
      <c r="V29" s="80"/>
      <c r="W29" s="80"/>
      <c r="X29" s="79">
        <v>5279</v>
      </c>
      <c r="Y29" s="79"/>
      <c r="Z29" s="79"/>
      <c r="AA29" s="79"/>
      <c r="AB29" s="79"/>
      <c r="AC29" s="80">
        <v>2668</v>
      </c>
      <c r="AD29" s="80"/>
      <c r="AE29" s="80"/>
      <c r="AF29" s="80"/>
      <c r="AG29" s="80"/>
      <c r="AH29" s="80">
        <v>2611</v>
      </c>
      <c r="AI29" s="80"/>
      <c r="AJ29" s="80"/>
      <c r="AK29" s="80"/>
      <c r="AL29" s="80"/>
      <c r="AM29" s="9"/>
    </row>
    <row r="30" spans="1:39" ht="15" customHeight="1" x14ac:dyDescent="0.15">
      <c r="A30" s="15"/>
      <c r="B30" s="100" t="s">
        <v>47</v>
      </c>
      <c r="C30" s="61"/>
      <c r="D30" s="61"/>
      <c r="E30" s="61"/>
      <c r="F30" s="61"/>
      <c r="G30" s="6"/>
      <c r="H30" s="20"/>
      <c r="I30" s="79">
        <v>2887</v>
      </c>
      <c r="J30" s="79"/>
      <c r="K30" s="79"/>
      <c r="L30" s="79"/>
      <c r="M30" s="79"/>
      <c r="N30" s="80">
        <v>883</v>
      </c>
      <c r="O30" s="80"/>
      <c r="P30" s="80"/>
      <c r="Q30" s="80"/>
      <c r="R30" s="80"/>
      <c r="S30" s="80">
        <v>2004</v>
      </c>
      <c r="T30" s="80"/>
      <c r="U30" s="80"/>
      <c r="V30" s="80"/>
      <c r="W30" s="80"/>
      <c r="X30" s="79">
        <v>2807</v>
      </c>
      <c r="Y30" s="79"/>
      <c r="Z30" s="79"/>
      <c r="AA30" s="79"/>
      <c r="AB30" s="79"/>
      <c r="AC30" s="80">
        <v>1201</v>
      </c>
      <c r="AD30" s="80"/>
      <c r="AE30" s="80"/>
      <c r="AF30" s="80"/>
      <c r="AG30" s="80"/>
      <c r="AH30" s="80">
        <v>1606</v>
      </c>
      <c r="AI30" s="80"/>
      <c r="AJ30" s="80"/>
      <c r="AK30" s="80"/>
      <c r="AL30" s="80"/>
      <c r="AM30" s="9"/>
    </row>
    <row r="31" spans="1:39" ht="15" customHeight="1" x14ac:dyDescent="0.15">
      <c r="A31" s="15"/>
      <c r="B31" s="100" t="s">
        <v>48</v>
      </c>
      <c r="C31" s="61"/>
      <c r="D31" s="61"/>
      <c r="E31" s="61"/>
      <c r="F31" s="61"/>
      <c r="G31" s="6"/>
      <c r="H31" s="20"/>
      <c r="I31" s="79">
        <v>4901</v>
      </c>
      <c r="J31" s="79"/>
      <c r="K31" s="79"/>
      <c r="L31" s="79"/>
      <c r="M31" s="79"/>
      <c r="N31" s="80">
        <v>1364</v>
      </c>
      <c r="O31" s="80"/>
      <c r="P31" s="80"/>
      <c r="Q31" s="80"/>
      <c r="R31" s="80"/>
      <c r="S31" s="80">
        <v>3537</v>
      </c>
      <c r="T31" s="80"/>
      <c r="U31" s="80"/>
      <c r="V31" s="80"/>
      <c r="W31" s="80"/>
      <c r="X31" s="79">
        <v>2875</v>
      </c>
      <c r="Y31" s="79"/>
      <c r="Z31" s="79"/>
      <c r="AA31" s="79"/>
      <c r="AB31" s="79"/>
      <c r="AC31" s="80">
        <v>932</v>
      </c>
      <c r="AD31" s="80"/>
      <c r="AE31" s="80"/>
      <c r="AF31" s="80"/>
      <c r="AG31" s="80"/>
      <c r="AH31" s="80">
        <v>1943</v>
      </c>
      <c r="AI31" s="80"/>
      <c r="AJ31" s="80"/>
      <c r="AK31" s="80"/>
      <c r="AL31" s="80"/>
      <c r="AM31" s="9"/>
    </row>
    <row r="32" spans="1:39" ht="15" customHeight="1" x14ac:dyDescent="0.15">
      <c r="A32" s="15"/>
      <c r="B32" s="100" t="s">
        <v>49</v>
      </c>
      <c r="C32" s="61"/>
      <c r="D32" s="61"/>
      <c r="E32" s="61"/>
      <c r="F32" s="61"/>
      <c r="G32" s="6"/>
      <c r="H32" s="20"/>
      <c r="I32" s="79">
        <v>10521</v>
      </c>
      <c r="J32" s="79"/>
      <c r="K32" s="79"/>
      <c r="L32" s="79"/>
      <c r="M32" s="79"/>
      <c r="N32" s="80">
        <v>2363</v>
      </c>
      <c r="O32" s="80"/>
      <c r="P32" s="80"/>
      <c r="Q32" s="80"/>
      <c r="R32" s="80"/>
      <c r="S32" s="80">
        <v>8158</v>
      </c>
      <c r="T32" s="80"/>
      <c r="U32" s="80"/>
      <c r="V32" s="80"/>
      <c r="W32" s="80"/>
      <c r="X32" s="79">
        <v>7490</v>
      </c>
      <c r="Y32" s="79"/>
      <c r="Z32" s="79"/>
      <c r="AA32" s="79"/>
      <c r="AB32" s="79"/>
      <c r="AC32" s="80">
        <v>2584</v>
      </c>
      <c r="AD32" s="80"/>
      <c r="AE32" s="80"/>
      <c r="AF32" s="80"/>
      <c r="AG32" s="80"/>
      <c r="AH32" s="80">
        <v>4906</v>
      </c>
      <c r="AI32" s="80"/>
      <c r="AJ32" s="80"/>
      <c r="AK32" s="80"/>
      <c r="AL32" s="80"/>
      <c r="AM32" s="9"/>
    </row>
    <row r="33" spans="1:39" ht="15" customHeight="1" x14ac:dyDescent="0.15">
      <c r="A33" s="15"/>
      <c r="B33" s="100" t="s">
        <v>50</v>
      </c>
      <c r="C33" s="61"/>
      <c r="D33" s="61"/>
      <c r="E33" s="61"/>
      <c r="F33" s="61"/>
      <c r="G33" s="6"/>
      <c r="H33" s="20"/>
      <c r="I33" s="79">
        <v>49154</v>
      </c>
      <c r="J33" s="79"/>
      <c r="K33" s="79"/>
      <c r="L33" s="79"/>
      <c r="M33" s="79"/>
      <c r="N33" s="80">
        <v>8637</v>
      </c>
      <c r="O33" s="80"/>
      <c r="P33" s="80"/>
      <c r="Q33" s="80"/>
      <c r="R33" s="80"/>
      <c r="S33" s="80">
        <v>40517</v>
      </c>
      <c r="T33" s="80"/>
      <c r="U33" s="80"/>
      <c r="V33" s="80"/>
      <c r="W33" s="80"/>
      <c r="X33" s="79">
        <v>28193</v>
      </c>
      <c r="Y33" s="79"/>
      <c r="Z33" s="79"/>
      <c r="AA33" s="79"/>
      <c r="AB33" s="79"/>
      <c r="AC33" s="80">
        <v>6497</v>
      </c>
      <c r="AD33" s="80"/>
      <c r="AE33" s="80"/>
      <c r="AF33" s="80"/>
      <c r="AG33" s="80"/>
      <c r="AH33" s="80">
        <v>21696</v>
      </c>
      <c r="AI33" s="80"/>
      <c r="AJ33" s="80"/>
      <c r="AK33" s="80"/>
      <c r="AL33" s="80"/>
      <c r="AM33" s="9"/>
    </row>
    <row r="34" spans="1:39" ht="15" customHeight="1" x14ac:dyDescent="0.15">
      <c r="A34" s="15"/>
      <c r="B34" s="100" t="s">
        <v>51</v>
      </c>
      <c r="C34" s="61"/>
      <c r="D34" s="61"/>
      <c r="E34" s="61"/>
      <c r="F34" s="61"/>
      <c r="G34" s="6"/>
      <c r="H34" s="20"/>
      <c r="I34" s="79">
        <v>62202</v>
      </c>
      <c r="J34" s="79"/>
      <c r="K34" s="79"/>
      <c r="L34" s="79"/>
      <c r="M34" s="79"/>
      <c r="N34" s="80">
        <v>16309</v>
      </c>
      <c r="O34" s="80"/>
      <c r="P34" s="80"/>
      <c r="Q34" s="80"/>
      <c r="R34" s="80"/>
      <c r="S34" s="80">
        <v>45893</v>
      </c>
      <c r="T34" s="80"/>
      <c r="U34" s="80"/>
      <c r="V34" s="80"/>
      <c r="W34" s="80"/>
      <c r="X34" s="79">
        <v>43042</v>
      </c>
      <c r="Y34" s="79"/>
      <c r="Z34" s="79"/>
      <c r="AA34" s="79"/>
      <c r="AB34" s="79"/>
      <c r="AC34" s="80">
        <v>13789</v>
      </c>
      <c r="AD34" s="80"/>
      <c r="AE34" s="80"/>
      <c r="AF34" s="80"/>
      <c r="AG34" s="80"/>
      <c r="AH34" s="80">
        <v>29253</v>
      </c>
      <c r="AI34" s="80"/>
      <c r="AJ34" s="80"/>
      <c r="AK34" s="80"/>
      <c r="AL34" s="80"/>
      <c r="AM34" s="9"/>
    </row>
    <row r="35" spans="1:39" ht="15" customHeight="1" x14ac:dyDescent="0.15">
      <c r="A35" s="15"/>
      <c r="B35" s="100" t="s">
        <v>52</v>
      </c>
      <c r="C35" s="61"/>
      <c r="D35" s="61"/>
      <c r="E35" s="61"/>
      <c r="F35" s="61"/>
      <c r="G35" s="6"/>
      <c r="H35" s="20"/>
      <c r="I35" s="79">
        <v>40114</v>
      </c>
      <c r="J35" s="79"/>
      <c r="K35" s="79"/>
      <c r="L35" s="79"/>
      <c r="M35" s="79"/>
      <c r="N35" s="80">
        <v>12750</v>
      </c>
      <c r="O35" s="80"/>
      <c r="P35" s="80"/>
      <c r="Q35" s="80"/>
      <c r="R35" s="80"/>
      <c r="S35" s="80">
        <v>27364</v>
      </c>
      <c r="T35" s="80"/>
      <c r="U35" s="80"/>
      <c r="V35" s="80"/>
      <c r="W35" s="80"/>
      <c r="X35" s="79">
        <v>33659</v>
      </c>
      <c r="Y35" s="79"/>
      <c r="Z35" s="79"/>
      <c r="AA35" s="79"/>
      <c r="AB35" s="79"/>
      <c r="AC35" s="80">
        <v>10456</v>
      </c>
      <c r="AD35" s="80"/>
      <c r="AE35" s="80"/>
      <c r="AF35" s="80"/>
      <c r="AG35" s="80"/>
      <c r="AH35" s="80">
        <v>23203</v>
      </c>
      <c r="AI35" s="80"/>
      <c r="AJ35" s="80"/>
      <c r="AK35" s="80"/>
      <c r="AL35" s="80"/>
      <c r="AM35" s="9"/>
    </row>
    <row r="36" spans="1:39" ht="15" customHeight="1" x14ac:dyDescent="0.15">
      <c r="A36" s="15"/>
      <c r="B36" s="99" t="s">
        <v>10</v>
      </c>
      <c r="C36" s="96"/>
      <c r="D36" s="96"/>
      <c r="E36" s="96"/>
      <c r="F36" s="96"/>
      <c r="G36" s="6"/>
      <c r="H36" s="20"/>
      <c r="I36" s="79">
        <v>118078</v>
      </c>
      <c r="J36" s="79"/>
      <c r="K36" s="79"/>
      <c r="L36" s="79"/>
      <c r="M36" s="79"/>
      <c r="N36" s="80">
        <v>61850</v>
      </c>
      <c r="O36" s="80"/>
      <c r="P36" s="80"/>
      <c r="Q36" s="80"/>
      <c r="R36" s="80"/>
      <c r="S36" s="80">
        <v>56228</v>
      </c>
      <c r="T36" s="80"/>
      <c r="U36" s="80"/>
      <c r="V36" s="80"/>
      <c r="W36" s="80"/>
      <c r="X36" s="79">
        <v>126426</v>
      </c>
      <c r="Y36" s="79"/>
      <c r="Z36" s="79"/>
      <c r="AA36" s="79"/>
      <c r="AB36" s="79"/>
      <c r="AC36" s="80">
        <v>62465</v>
      </c>
      <c r="AD36" s="80"/>
      <c r="AE36" s="80"/>
      <c r="AF36" s="80"/>
      <c r="AG36" s="80"/>
      <c r="AH36" s="80">
        <v>63961</v>
      </c>
      <c r="AI36" s="80"/>
      <c r="AJ36" s="80"/>
      <c r="AK36" s="80"/>
      <c r="AL36" s="80"/>
      <c r="AM36" s="9"/>
    </row>
    <row r="37" spans="1:39" ht="15" customHeight="1" x14ac:dyDescent="0.15">
      <c r="A37" s="16"/>
      <c r="B37" s="95" t="s">
        <v>11</v>
      </c>
      <c r="C37" s="96"/>
      <c r="D37" s="96"/>
      <c r="E37" s="96"/>
      <c r="F37" s="96"/>
      <c r="G37" s="14"/>
      <c r="H37" s="20"/>
      <c r="I37" s="79">
        <v>23</v>
      </c>
      <c r="J37" s="79"/>
      <c r="K37" s="79"/>
      <c r="L37" s="79"/>
      <c r="M37" s="79"/>
      <c r="N37" s="80">
        <v>20</v>
      </c>
      <c r="O37" s="80"/>
      <c r="P37" s="80"/>
      <c r="Q37" s="80"/>
      <c r="R37" s="80"/>
      <c r="S37" s="80">
        <v>3</v>
      </c>
      <c r="T37" s="80"/>
      <c r="U37" s="80"/>
      <c r="V37" s="80"/>
      <c r="W37" s="80"/>
      <c r="X37" s="79">
        <v>106</v>
      </c>
      <c r="Y37" s="79"/>
      <c r="Z37" s="79"/>
      <c r="AA37" s="79"/>
      <c r="AB37" s="79"/>
      <c r="AC37" s="80">
        <v>106</v>
      </c>
      <c r="AD37" s="80"/>
      <c r="AE37" s="80"/>
      <c r="AF37" s="80"/>
      <c r="AG37" s="80"/>
      <c r="AH37" s="97">
        <v>0</v>
      </c>
      <c r="AI37" s="97"/>
      <c r="AJ37" s="97"/>
      <c r="AK37" s="97"/>
      <c r="AL37" s="97"/>
      <c r="AM37" s="9"/>
    </row>
    <row r="38" spans="1:39" ht="15" customHeight="1" thickBot="1" x14ac:dyDescent="0.2">
      <c r="A38" s="17"/>
      <c r="B38" s="17" t="s">
        <v>12</v>
      </c>
      <c r="C38" s="17"/>
      <c r="D38" s="17"/>
      <c r="E38" s="17"/>
      <c r="F38" s="17"/>
      <c r="G38" s="17"/>
      <c r="H38" s="18"/>
      <c r="I38" s="98">
        <v>11924</v>
      </c>
      <c r="J38" s="98"/>
      <c r="K38" s="98"/>
      <c r="L38" s="98"/>
      <c r="M38" s="98"/>
      <c r="N38" s="98">
        <v>0</v>
      </c>
      <c r="O38" s="98"/>
      <c r="P38" s="98"/>
      <c r="Q38" s="98"/>
      <c r="R38" s="98"/>
      <c r="S38" s="98">
        <v>0</v>
      </c>
      <c r="T38" s="98"/>
      <c r="U38" s="98"/>
      <c r="V38" s="98"/>
      <c r="W38" s="98"/>
      <c r="X38" s="98">
        <v>18602</v>
      </c>
      <c r="Y38" s="98"/>
      <c r="Z38" s="98"/>
      <c r="AA38" s="98"/>
      <c r="AB38" s="98"/>
      <c r="AC38" s="98">
        <v>0</v>
      </c>
      <c r="AD38" s="98"/>
      <c r="AE38" s="98"/>
      <c r="AF38" s="98"/>
      <c r="AG38" s="98"/>
      <c r="AH38" s="98">
        <v>0</v>
      </c>
      <c r="AI38" s="98"/>
      <c r="AJ38" s="98"/>
      <c r="AK38" s="98"/>
      <c r="AL38" s="98"/>
      <c r="AM38" s="9"/>
    </row>
    <row r="39" spans="1:39" ht="15" customHeight="1" x14ac:dyDescent="0.15">
      <c r="A39" s="50" t="s">
        <v>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</row>
    <row r="40" spans="1:39" x14ac:dyDescent="0.15">
      <c r="A40" s="50" t="s">
        <v>14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</row>
    <row r="41" spans="1:39" x14ac:dyDescent="0.15">
      <c r="A41" s="50" t="s">
        <v>30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</row>
    <row r="42" spans="1:39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4" spans="1:39" ht="15" thickBot="1" x14ac:dyDescent="0.2">
      <c r="A44" s="62" t="s">
        <v>33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1"/>
      <c r="W44" s="1"/>
      <c r="X44" s="1"/>
      <c r="Y44" s="64" t="s">
        <v>71</v>
      </c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</row>
    <row r="45" spans="1:39" ht="18.75" customHeight="1" x14ac:dyDescent="0.15">
      <c r="A45" s="94" t="s">
        <v>40</v>
      </c>
      <c r="B45" s="92"/>
      <c r="C45" s="92"/>
      <c r="D45" s="92"/>
      <c r="E45" s="92"/>
      <c r="F45" s="92"/>
      <c r="G45" s="92"/>
      <c r="H45" s="92"/>
      <c r="I45" s="92"/>
      <c r="J45" s="92"/>
      <c r="K45" s="93"/>
      <c r="L45" s="91" t="s">
        <v>38</v>
      </c>
      <c r="M45" s="92"/>
      <c r="N45" s="92"/>
      <c r="O45" s="92"/>
      <c r="P45" s="92"/>
      <c r="Q45" s="92"/>
      <c r="R45" s="93"/>
      <c r="S45" s="91" t="s">
        <v>39</v>
      </c>
      <c r="T45" s="92"/>
      <c r="U45" s="92"/>
      <c r="V45" s="92"/>
      <c r="W45" s="92"/>
      <c r="X45" s="92"/>
      <c r="Y45" s="93"/>
      <c r="Z45" s="91" t="s">
        <v>1</v>
      </c>
      <c r="AA45" s="92"/>
      <c r="AB45" s="92"/>
      <c r="AC45" s="92"/>
      <c r="AD45" s="92"/>
      <c r="AE45" s="92"/>
      <c r="AF45" s="92"/>
      <c r="AG45" s="91" t="s">
        <v>2</v>
      </c>
      <c r="AH45" s="92"/>
      <c r="AI45" s="92"/>
      <c r="AJ45" s="92"/>
      <c r="AK45" s="92"/>
      <c r="AL45" s="92"/>
      <c r="AM45" s="92"/>
    </row>
    <row r="46" spans="1:39" ht="18.75" customHeight="1" x14ac:dyDescent="0.15">
      <c r="A46" s="21" t="s">
        <v>37</v>
      </c>
      <c r="B46" s="13"/>
      <c r="C46" s="13"/>
      <c r="D46" s="4"/>
      <c r="E46" s="4"/>
      <c r="F46" s="4"/>
      <c r="G46" s="4"/>
      <c r="H46" s="4"/>
      <c r="I46" s="12"/>
      <c r="J46" s="5"/>
      <c r="K46" s="11"/>
      <c r="L46" s="108">
        <v>252030</v>
      </c>
      <c r="M46" s="109"/>
      <c r="N46" s="109"/>
      <c r="O46" s="109"/>
      <c r="P46" s="109"/>
      <c r="Q46" s="109"/>
      <c r="R46" s="109"/>
      <c r="S46" s="110">
        <v>162445</v>
      </c>
      <c r="T46" s="109"/>
      <c r="U46" s="109"/>
      <c r="V46" s="109"/>
      <c r="W46" s="109"/>
      <c r="X46" s="109"/>
      <c r="Y46" s="109"/>
      <c r="Z46" s="110">
        <v>49901</v>
      </c>
      <c r="AA46" s="109"/>
      <c r="AB46" s="109"/>
      <c r="AC46" s="109"/>
      <c r="AD46" s="109"/>
      <c r="AE46" s="109"/>
      <c r="AF46" s="109"/>
      <c r="AG46" s="110">
        <v>39684</v>
      </c>
      <c r="AH46" s="109"/>
      <c r="AI46" s="109"/>
      <c r="AJ46" s="109"/>
      <c r="AK46" s="109"/>
      <c r="AL46" s="109"/>
      <c r="AM46" s="109"/>
    </row>
    <row r="47" spans="1:39" ht="18.75" customHeight="1" x14ac:dyDescent="0.15">
      <c r="A47" s="12"/>
      <c r="B47" s="21" t="s">
        <v>15</v>
      </c>
      <c r="C47" s="6"/>
      <c r="D47" s="6"/>
      <c r="E47" s="6"/>
      <c r="F47" s="6"/>
      <c r="G47" s="6"/>
      <c r="H47" s="21"/>
      <c r="I47" s="12"/>
      <c r="J47" s="44"/>
      <c r="K47" s="45"/>
      <c r="L47" s="111">
        <v>246390</v>
      </c>
      <c r="M47" s="112"/>
      <c r="N47" s="112"/>
      <c r="O47" s="112"/>
      <c r="P47" s="112"/>
      <c r="Q47" s="112"/>
      <c r="R47" s="112"/>
      <c r="S47" s="113">
        <v>159224</v>
      </c>
      <c r="T47" s="113"/>
      <c r="U47" s="113"/>
      <c r="V47" s="113"/>
      <c r="W47" s="113"/>
      <c r="X47" s="113"/>
      <c r="Y47" s="113"/>
      <c r="Z47" s="113">
        <v>48383</v>
      </c>
      <c r="AA47" s="113"/>
      <c r="AB47" s="113"/>
      <c r="AC47" s="113"/>
      <c r="AD47" s="113"/>
      <c r="AE47" s="113"/>
      <c r="AF47" s="113"/>
      <c r="AG47" s="113">
        <v>38783</v>
      </c>
      <c r="AH47" s="113"/>
      <c r="AI47" s="113"/>
      <c r="AJ47" s="113"/>
      <c r="AK47" s="113"/>
      <c r="AL47" s="113"/>
      <c r="AM47" s="113"/>
    </row>
    <row r="48" spans="1:39" ht="18.75" customHeight="1" thickBot="1" x14ac:dyDescent="0.2">
      <c r="A48" s="1"/>
      <c r="B48" s="22" t="s">
        <v>16</v>
      </c>
      <c r="C48" s="17"/>
      <c r="D48" s="17"/>
      <c r="E48" s="17"/>
      <c r="F48" s="17"/>
      <c r="G48" s="17"/>
      <c r="H48" s="22"/>
      <c r="I48" s="22"/>
      <c r="J48" s="46"/>
      <c r="K48" s="46"/>
      <c r="L48" s="106">
        <v>5640</v>
      </c>
      <c r="M48" s="107"/>
      <c r="N48" s="107"/>
      <c r="O48" s="107"/>
      <c r="P48" s="107"/>
      <c r="Q48" s="107"/>
      <c r="R48" s="107"/>
      <c r="S48" s="107">
        <v>3221</v>
      </c>
      <c r="T48" s="107"/>
      <c r="U48" s="107"/>
      <c r="V48" s="107"/>
      <c r="W48" s="107"/>
      <c r="X48" s="107"/>
      <c r="Y48" s="107"/>
      <c r="Z48" s="107">
        <v>1518</v>
      </c>
      <c r="AA48" s="107"/>
      <c r="AB48" s="107"/>
      <c r="AC48" s="107"/>
      <c r="AD48" s="107"/>
      <c r="AE48" s="107"/>
      <c r="AF48" s="107"/>
      <c r="AG48" s="107">
        <v>901</v>
      </c>
      <c r="AH48" s="107"/>
      <c r="AI48" s="107"/>
      <c r="AJ48" s="107"/>
      <c r="AK48" s="107"/>
      <c r="AL48" s="107"/>
      <c r="AM48" s="107"/>
    </row>
    <row r="49" spans="1:39" x14ac:dyDescent="0.15">
      <c r="A49" s="50" t="s">
        <v>5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</row>
  </sheetData>
  <mergeCells count="264">
    <mergeCell ref="L48:R48"/>
    <mergeCell ref="S48:Y48"/>
    <mergeCell ref="Z48:AF48"/>
    <mergeCell ref="AG48:AM48"/>
    <mergeCell ref="AC28:AG28"/>
    <mergeCell ref="L46:R46"/>
    <mergeCell ref="S46:Y46"/>
    <mergeCell ref="Z46:AF46"/>
    <mergeCell ref="AG46:AM46"/>
    <mergeCell ref="L47:R47"/>
    <mergeCell ref="S47:Y47"/>
    <mergeCell ref="Z47:AF47"/>
    <mergeCell ref="AG47:AM47"/>
    <mergeCell ref="AC30:AG30"/>
    <mergeCell ref="AH30:AL30"/>
    <mergeCell ref="I28:M28"/>
    <mergeCell ref="N28:R28"/>
    <mergeCell ref="S28:W28"/>
    <mergeCell ref="X28:AB28"/>
    <mergeCell ref="AH32:AL32"/>
    <mergeCell ref="I33:M33"/>
    <mergeCell ref="N33:R33"/>
    <mergeCell ref="S33:W33"/>
    <mergeCell ref="X33:AB33"/>
    <mergeCell ref="AH31:AL31"/>
    <mergeCell ref="I32:M32"/>
    <mergeCell ref="N32:R32"/>
    <mergeCell ref="S32:W32"/>
    <mergeCell ref="X32:AB32"/>
    <mergeCell ref="AH25:AL25"/>
    <mergeCell ref="I26:M26"/>
    <mergeCell ref="N26:R26"/>
    <mergeCell ref="S26:W26"/>
    <mergeCell ref="X26:AB26"/>
    <mergeCell ref="AC26:AG26"/>
    <mergeCell ref="AH26:AL26"/>
    <mergeCell ref="I27:M27"/>
    <mergeCell ref="N27:R27"/>
    <mergeCell ref="S27:W27"/>
    <mergeCell ref="X27:AB27"/>
    <mergeCell ref="AC27:AG27"/>
    <mergeCell ref="AH27:AL27"/>
    <mergeCell ref="I25:M25"/>
    <mergeCell ref="N25:R25"/>
    <mergeCell ref="S25:W25"/>
    <mergeCell ref="X25:AB25"/>
    <mergeCell ref="AC25:AG25"/>
    <mergeCell ref="AC29:AG29"/>
    <mergeCell ref="I34:M34"/>
    <mergeCell ref="N34:R34"/>
    <mergeCell ref="S34:W34"/>
    <mergeCell ref="X34:AB34"/>
    <mergeCell ref="AC34:AG34"/>
    <mergeCell ref="AH34:AL34"/>
    <mergeCell ref="I35:M35"/>
    <mergeCell ref="N35:R35"/>
    <mergeCell ref="S35:W35"/>
    <mergeCell ref="X35:AB35"/>
    <mergeCell ref="AC35:AG35"/>
    <mergeCell ref="AD19:AH19"/>
    <mergeCell ref="AI19:AM19"/>
    <mergeCell ref="I20:L20"/>
    <mergeCell ref="M20:P20"/>
    <mergeCell ref="Q20:T20"/>
    <mergeCell ref="U20:X20"/>
    <mergeCell ref="Y20:AC20"/>
    <mergeCell ref="AD20:AH20"/>
    <mergeCell ref="AI20:AM20"/>
    <mergeCell ref="I19:L19"/>
    <mergeCell ref="M19:P19"/>
    <mergeCell ref="Q19:T19"/>
    <mergeCell ref="U19:X19"/>
    <mergeCell ref="Y19:AC19"/>
    <mergeCell ref="I13:L13"/>
    <mergeCell ref="M13:P13"/>
    <mergeCell ref="Q13:T13"/>
    <mergeCell ref="U13:X13"/>
    <mergeCell ref="Y13:AC13"/>
    <mergeCell ref="M12:P12"/>
    <mergeCell ref="Q12:T12"/>
    <mergeCell ref="U12:X12"/>
    <mergeCell ref="Y12:AC12"/>
    <mergeCell ref="AD9:AH9"/>
    <mergeCell ref="AI9:AM9"/>
    <mergeCell ref="AD7:AH7"/>
    <mergeCell ref="AI7:AM7"/>
    <mergeCell ref="AI6:AM6"/>
    <mergeCell ref="I10:L10"/>
    <mergeCell ref="M10:P10"/>
    <mergeCell ref="Q10:T10"/>
    <mergeCell ref="U10:X10"/>
    <mergeCell ref="Y10:AC10"/>
    <mergeCell ref="AD10:AH10"/>
    <mergeCell ref="AI10:AM10"/>
    <mergeCell ref="I9:L9"/>
    <mergeCell ref="M9:P9"/>
    <mergeCell ref="Q9:T9"/>
    <mergeCell ref="U9:X9"/>
    <mergeCell ref="Y9:AC9"/>
    <mergeCell ref="I7:L7"/>
    <mergeCell ref="M7:P7"/>
    <mergeCell ref="Q7:T7"/>
    <mergeCell ref="U7:X7"/>
    <mergeCell ref="U8:X8"/>
    <mergeCell ref="Y8:AC8"/>
    <mergeCell ref="AD8:AH8"/>
    <mergeCell ref="AI8:AM8"/>
    <mergeCell ref="I6:L6"/>
    <mergeCell ref="M6:P6"/>
    <mergeCell ref="Q6:T6"/>
    <mergeCell ref="U6:X6"/>
    <mergeCell ref="Y6:AC6"/>
    <mergeCell ref="AD6:AH6"/>
    <mergeCell ref="Y7:AC7"/>
    <mergeCell ref="B17:F1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I8:L8"/>
    <mergeCell ref="M8:P8"/>
    <mergeCell ref="Q8:T8"/>
    <mergeCell ref="AD11:AH11"/>
    <mergeCell ref="AI11:AM11"/>
    <mergeCell ref="I12:L12"/>
    <mergeCell ref="B18:F18"/>
    <mergeCell ref="B19:F19"/>
    <mergeCell ref="B35:F35"/>
    <mergeCell ref="B36:F36"/>
    <mergeCell ref="B26:F26"/>
    <mergeCell ref="B28:F28"/>
    <mergeCell ref="B29:F29"/>
    <mergeCell ref="B27:F27"/>
    <mergeCell ref="B30:F30"/>
    <mergeCell ref="B31:F31"/>
    <mergeCell ref="B32:F32"/>
    <mergeCell ref="B33:F33"/>
    <mergeCell ref="B34:F34"/>
    <mergeCell ref="AC37:AG37"/>
    <mergeCell ref="AH37:AL37"/>
    <mergeCell ref="I38:M38"/>
    <mergeCell ref="N38:R38"/>
    <mergeCell ref="S38:W38"/>
    <mergeCell ref="X38:AB38"/>
    <mergeCell ref="AC38:AG38"/>
    <mergeCell ref="AH38:AL38"/>
    <mergeCell ref="I37:M37"/>
    <mergeCell ref="N37:R37"/>
    <mergeCell ref="S37:W37"/>
    <mergeCell ref="X37:AB37"/>
    <mergeCell ref="I30:M30"/>
    <mergeCell ref="N30:R30"/>
    <mergeCell ref="S30:W30"/>
    <mergeCell ref="X30:AB30"/>
    <mergeCell ref="L45:R45"/>
    <mergeCell ref="S45:Y45"/>
    <mergeCell ref="Z45:AF45"/>
    <mergeCell ref="AG45:AM45"/>
    <mergeCell ref="A40:AM40"/>
    <mergeCell ref="A41:AM41"/>
    <mergeCell ref="A39:AM39"/>
    <mergeCell ref="A45:K45"/>
    <mergeCell ref="A44:U44"/>
    <mergeCell ref="Y44:AM44"/>
    <mergeCell ref="AC31:AG31"/>
    <mergeCell ref="AH35:AL35"/>
    <mergeCell ref="I36:M36"/>
    <mergeCell ref="N36:R36"/>
    <mergeCell ref="S36:W36"/>
    <mergeCell ref="X36:AB36"/>
    <mergeCell ref="AC36:AG36"/>
    <mergeCell ref="AH36:AL36"/>
    <mergeCell ref="AC33:AG33"/>
    <mergeCell ref="B37:F37"/>
    <mergeCell ref="AH33:AL33"/>
    <mergeCell ref="I31:M31"/>
    <mergeCell ref="N31:R31"/>
    <mergeCell ref="S31:W31"/>
    <mergeCell ref="X31:AB31"/>
    <mergeCell ref="I23:M23"/>
    <mergeCell ref="N23:R23"/>
    <mergeCell ref="S23:W23"/>
    <mergeCell ref="X23:AB23"/>
    <mergeCell ref="AC23:AG23"/>
    <mergeCell ref="AH23:AL23"/>
    <mergeCell ref="I24:M24"/>
    <mergeCell ref="N24:R24"/>
    <mergeCell ref="S24:W24"/>
    <mergeCell ref="X24:AB24"/>
    <mergeCell ref="AC24:AG24"/>
    <mergeCell ref="AH24:AL24"/>
    <mergeCell ref="AC32:AG32"/>
    <mergeCell ref="AH28:AL28"/>
    <mergeCell ref="I29:M29"/>
    <mergeCell ref="N29:R29"/>
    <mergeCell ref="S29:W29"/>
    <mergeCell ref="X29:AB29"/>
    <mergeCell ref="AH29:AL29"/>
    <mergeCell ref="A1:AM2"/>
    <mergeCell ref="A3:X3"/>
    <mergeCell ref="A4:H5"/>
    <mergeCell ref="I4:X4"/>
    <mergeCell ref="Y4:AM4"/>
    <mergeCell ref="I5:L5"/>
    <mergeCell ref="M5:P5"/>
    <mergeCell ref="Q5:T5"/>
    <mergeCell ref="U5:X5"/>
    <mergeCell ref="Y5:AC5"/>
    <mergeCell ref="AD5:AH5"/>
    <mergeCell ref="AI5:AM5"/>
    <mergeCell ref="AA3:AM3"/>
    <mergeCell ref="AD12:AH12"/>
    <mergeCell ref="AI12:AM12"/>
    <mergeCell ref="I11:L11"/>
    <mergeCell ref="Y15:AC15"/>
    <mergeCell ref="AD15:AH15"/>
    <mergeCell ref="AI15:AM15"/>
    <mergeCell ref="AI13:AM13"/>
    <mergeCell ref="AI14:AM14"/>
    <mergeCell ref="Y16:AC16"/>
    <mergeCell ref="M11:P11"/>
    <mergeCell ref="Q11:T11"/>
    <mergeCell ref="U11:X11"/>
    <mergeCell ref="Y11:AC11"/>
    <mergeCell ref="I15:L15"/>
    <mergeCell ref="M15:P15"/>
    <mergeCell ref="Q15:T15"/>
    <mergeCell ref="U15:X15"/>
    <mergeCell ref="AD13:AH13"/>
    <mergeCell ref="I14:L14"/>
    <mergeCell ref="M14:P14"/>
    <mergeCell ref="Q14:T14"/>
    <mergeCell ref="U14:X14"/>
    <mergeCell ref="Y14:AC14"/>
    <mergeCell ref="AD14:AH14"/>
    <mergeCell ref="A49:AM49"/>
    <mergeCell ref="A22:H23"/>
    <mergeCell ref="Y17:AC17"/>
    <mergeCell ref="AD16:AH16"/>
    <mergeCell ref="AI16:AM16"/>
    <mergeCell ref="I16:L16"/>
    <mergeCell ref="M16:P16"/>
    <mergeCell ref="Q16:T16"/>
    <mergeCell ref="U16:X16"/>
    <mergeCell ref="Q18:T18"/>
    <mergeCell ref="U18:X18"/>
    <mergeCell ref="Y18:AC18"/>
    <mergeCell ref="AD18:AH18"/>
    <mergeCell ref="AI18:AM18"/>
    <mergeCell ref="AD17:AH17"/>
    <mergeCell ref="AI17:AM17"/>
    <mergeCell ref="I18:L18"/>
    <mergeCell ref="M18:P18"/>
    <mergeCell ref="I17:L17"/>
    <mergeCell ref="M17:P17"/>
    <mergeCell ref="Q17:T17"/>
    <mergeCell ref="U17:X17"/>
    <mergeCell ref="I22:W22"/>
    <mergeCell ref="X22:AL22"/>
  </mergeCells>
  <phoneticPr fontId="6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&amp;L&amp;"HG丸ｺﾞｼｯｸM-PRO,標準"&amp;10-１３８-　　Ｍ　教育・文化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0"/>
  <sheetViews>
    <sheetView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60" t="s">
        <v>31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1"/>
      <c r="AE1" s="61"/>
      <c r="AF1" s="61"/>
      <c r="AG1" s="61"/>
      <c r="AH1" s="61"/>
      <c r="AI1" s="61"/>
      <c r="AJ1" s="61"/>
      <c r="AK1" s="61"/>
      <c r="AL1" s="61"/>
      <c r="AM1" s="61"/>
    </row>
    <row r="2" spans="1:39" ht="13.5" customHeight="1" x14ac:dyDescent="0.1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1"/>
      <c r="AE2" s="61"/>
      <c r="AF2" s="61"/>
      <c r="AG2" s="61"/>
      <c r="AH2" s="61"/>
      <c r="AI2" s="61"/>
      <c r="AJ2" s="61"/>
      <c r="AK2" s="61"/>
      <c r="AL2" s="61"/>
      <c r="AM2" s="61"/>
    </row>
    <row r="3" spans="1:39" ht="15" customHeight="1" thickBot="1" x14ac:dyDescent="0.2">
      <c r="A3" s="62" t="s">
        <v>34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1"/>
      <c r="U3" s="1"/>
      <c r="V3" s="1"/>
      <c r="W3" s="1"/>
      <c r="X3" s="1"/>
      <c r="Y3" s="1"/>
      <c r="Z3" s="1"/>
      <c r="AA3" s="134" t="s">
        <v>72</v>
      </c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</row>
    <row r="4" spans="1:39" ht="15" customHeight="1" x14ac:dyDescent="0.15">
      <c r="A4" s="127" t="s">
        <v>0</v>
      </c>
      <c r="B4" s="127"/>
      <c r="C4" s="127"/>
      <c r="D4" s="127"/>
      <c r="E4" s="127"/>
      <c r="F4" s="127"/>
      <c r="G4" s="127"/>
      <c r="H4" s="127"/>
      <c r="I4" s="127"/>
      <c r="J4" s="91" t="s">
        <v>53</v>
      </c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124"/>
      <c r="Y4" s="91" t="s">
        <v>54</v>
      </c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</row>
    <row r="5" spans="1:39" ht="15" customHeight="1" x14ac:dyDescent="0.15">
      <c r="A5" s="126"/>
      <c r="B5" s="126"/>
      <c r="C5" s="126"/>
      <c r="D5" s="126"/>
      <c r="E5" s="126"/>
      <c r="F5" s="126"/>
      <c r="G5" s="126"/>
      <c r="H5" s="126"/>
      <c r="I5" s="126"/>
      <c r="J5" s="125" t="s">
        <v>6</v>
      </c>
      <c r="K5" s="126"/>
      <c r="L5" s="126"/>
      <c r="M5" s="126"/>
      <c r="N5" s="126"/>
      <c r="O5" s="130" t="s">
        <v>3</v>
      </c>
      <c r="P5" s="131"/>
      <c r="Q5" s="131"/>
      <c r="R5" s="131"/>
      <c r="S5" s="131"/>
      <c r="T5" s="132" t="s">
        <v>4</v>
      </c>
      <c r="U5" s="133"/>
      <c r="V5" s="133"/>
      <c r="W5" s="133"/>
      <c r="X5" s="133"/>
      <c r="Y5" s="125" t="s">
        <v>6</v>
      </c>
      <c r="Z5" s="126"/>
      <c r="AA5" s="126"/>
      <c r="AB5" s="126"/>
      <c r="AC5" s="126"/>
      <c r="AD5" s="130" t="s">
        <v>3</v>
      </c>
      <c r="AE5" s="131"/>
      <c r="AF5" s="131"/>
      <c r="AG5" s="131"/>
      <c r="AH5" s="131"/>
      <c r="AI5" s="132" t="s">
        <v>4</v>
      </c>
      <c r="AJ5" s="133"/>
      <c r="AK5" s="133"/>
      <c r="AL5" s="133"/>
      <c r="AM5" s="133"/>
    </row>
    <row r="6" spans="1:39" ht="15" customHeight="1" x14ac:dyDescent="0.15">
      <c r="A6" s="27"/>
      <c r="B6" s="117" t="s">
        <v>73</v>
      </c>
      <c r="C6" s="118"/>
      <c r="D6" s="118"/>
      <c r="E6" s="118"/>
      <c r="F6" s="118"/>
      <c r="G6" s="118"/>
      <c r="H6" s="118"/>
      <c r="I6" s="27"/>
      <c r="J6" s="57">
        <v>791848</v>
      </c>
      <c r="K6" s="58"/>
      <c r="L6" s="58"/>
      <c r="M6" s="58"/>
      <c r="N6" s="58"/>
      <c r="O6" s="52">
        <v>578827</v>
      </c>
      <c r="P6" s="52"/>
      <c r="Q6" s="52"/>
      <c r="R6" s="52"/>
      <c r="S6" s="52"/>
      <c r="T6" s="52">
        <v>213021</v>
      </c>
      <c r="U6" s="52"/>
      <c r="V6" s="52"/>
      <c r="W6" s="52"/>
      <c r="X6" s="52"/>
      <c r="Y6" s="58">
        <v>465885</v>
      </c>
      <c r="Z6" s="58"/>
      <c r="AA6" s="58"/>
      <c r="AB6" s="58"/>
      <c r="AC6" s="58"/>
      <c r="AD6" s="52">
        <v>346290</v>
      </c>
      <c r="AE6" s="52"/>
      <c r="AF6" s="52"/>
      <c r="AG6" s="52"/>
      <c r="AH6" s="52"/>
      <c r="AI6" s="52">
        <v>119595</v>
      </c>
      <c r="AJ6" s="52"/>
      <c r="AK6" s="52"/>
      <c r="AL6" s="52"/>
      <c r="AM6" s="52"/>
    </row>
    <row r="7" spans="1:39" ht="15" customHeight="1" x14ac:dyDescent="0.15">
      <c r="A7" s="28"/>
      <c r="B7" s="28"/>
      <c r="C7" s="28"/>
      <c r="D7" s="119">
        <v>26</v>
      </c>
      <c r="E7" s="120"/>
      <c r="F7" s="120"/>
      <c r="G7" s="28"/>
      <c r="H7" s="28"/>
      <c r="I7" s="28"/>
      <c r="J7" s="57">
        <v>790652</v>
      </c>
      <c r="K7" s="58"/>
      <c r="L7" s="58"/>
      <c r="M7" s="58"/>
      <c r="N7" s="58"/>
      <c r="O7" s="52">
        <v>575428</v>
      </c>
      <c r="P7" s="52"/>
      <c r="Q7" s="52"/>
      <c r="R7" s="52"/>
      <c r="S7" s="52"/>
      <c r="T7" s="52">
        <v>215224</v>
      </c>
      <c r="U7" s="52"/>
      <c r="V7" s="52"/>
      <c r="W7" s="52"/>
      <c r="X7" s="52"/>
      <c r="Y7" s="58">
        <v>470451</v>
      </c>
      <c r="Z7" s="58"/>
      <c r="AA7" s="58"/>
      <c r="AB7" s="58"/>
      <c r="AC7" s="58"/>
      <c r="AD7" s="52">
        <v>349635</v>
      </c>
      <c r="AE7" s="52"/>
      <c r="AF7" s="52"/>
      <c r="AG7" s="52"/>
      <c r="AH7" s="52"/>
      <c r="AI7" s="52">
        <v>120816</v>
      </c>
      <c r="AJ7" s="52"/>
      <c r="AK7" s="52"/>
      <c r="AL7" s="52"/>
      <c r="AM7" s="52"/>
    </row>
    <row r="8" spans="1:39" ht="15" customHeight="1" x14ac:dyDescent="0.15">
      <c r="A8" s="29"/>
      <c r="B8" s="29"/>
      <c r="C8" s="30"/>
      <c r="D8" s="119">
        <v>27</v>
      </c>
      <c r="E8" s="120"/>
      <c r="F8" s="120"/>
      <c r="G8" s="30"/>
      <c r="H8" s="30"/>
      <c r="I8" s="30"/>
      <c r="J8" s="57">
        <v>806677</v>
      </c>
      <c r="K8" s="58"/>
      <c r="L8" s="58"/>
      <c r="M8" s="58"/>
      <c r="N8" s="58"/>
      <c r="O8" s="52">
        <v>589114</v>
      </c>
      <c r="P8" s="52"/>
      <c r="Q8" s="52"/>
      <c r="R8" s="52"/>
      <c r="S8" s="52"/>
      <c r="T8" s="52">
        <v>217563</v>
      </c>
      <c r="U8" s="52"/>
      <c r="V8" s="52"/>
      <c r="W8" s="52"/>
      <c r="X8" s="52"/>
      <c r="Y8" s="58">
        <v>479696</v>
      </c>
      <c r="Z8" s="58"/>
      <c r="AA8" s="58"/>
      <c r="AB8" s="58"/>
      <c r="AC8" s="58"/>
      <c r="AD8" s="52">
        <v>357798</v>
      </c>
      <c r="AE8" s="52"/>
      <c r="AF8" s="52"/>
      <c r="AG8" s="52"/>
      <c r="AH8" s="52"/>
      <c r="AI8" s="52">
        <v>121898</v>
      </c>
      <c r="AJ8" s="52"/>
      <c r="AK8" s="52"/>
      <c r="AL8" s="52"/>
      <c r="AM8" s="52"/>
    </row>
    <row r="9" spans="1:39" ht="15" customHeight="1" x14ac:dyDescent="0.15">
      <c r="A9" s="29"/>
      <c r="B9" s="29"/>
      <c r="C9" s="30"/>
      <c r="D9" s="119">
        <v>28</v>
      </c>
      <c r="E9" s="120"/>
      <c r="F9" s="120"/>
      <c r="G9" s="30"/>
      <c r="H9" s="30"/>
      <c r="I9" s="30"/>
      <c r="J9" s="57">
        <v>822039</v>
      </c>
      <c r="K9" s="58"/>
      <c r="L9" s="58"/>
      <c r="M9" s="58"/>
      <c r="N9" s="58"/>
      <c r="O9" s="52">
        <v>601650</v>
      </c>
      <c r="P9" s="52"/>
      <c r="Q9" s="52"/>
      <c r="R9" s="52"/>
      <c r="S9" s="52"/>
      <c r="T9" s="52">
        <v>220389</v>
      </c>
      <c r="U9" s="52"/>
      <c r="V9" s="52"/>
      <c r="W9" s="52"/>
      <c r="X9" s="52"/>
      <c r="Y9" s="58">
        <v>488600</v>
      </c>
      <c r="Z9" s="58"/>
      <c r="AA9" s="58"/>
      <c r="AB9" s="58"/>
      <c r="AC9" s="58"/>
      <c r="AD9" s="52">
        <v>364798</v>
      </c>
      <c r="AE9" s="52"/>
      <c r="AF9" s="52"/>
      <c r="AG9" s="52"/>
      <c r="AH9" s="52"/>
      <c r="AI9" s="52">
        <v>123802</v>
      </c>
      <c r="AJ9" s="52"/>
      <c r="AK9" s="52"/>
      <c r="AL9" s="52"/>
      <c r="AM9" s="52"/>
    </row>
    <row r="10" spans="1:39" ht="15" customHeight="1" x14ac:dyDescent="0.15">
      <c r="A10" s="29"/>
      <c r="B10" s="29"/>
      <c r="C10" s="30"/>
      <c r="D10" s="119">
        <v>29</v>
      </c>
      <c r="E10" s="120"/>
      <c r="F10" s="120"/>
      <c r="G10" s="30"/>
      <c r="H10" s="30"/>
      <c r="I10" s="30"/>
      <c r="J10" s="57">
        <v>830031</v>
      </c>
      <c r="K10" s="58"/>
      <c r="L10" s="58"/>
      <c r="M10" s="58"/>
      <c r="N10" s="58"/>
      <c r="O10" s="52">
        <v>609977</v>
      </c>
      <c r="P10" s="52"/>
      <c r="Q10" s="52"/>
      <c r="R10" s="52"/>
      <c r="S10" s="52"/>
      <c r="T10" s="52">
        <v>220054</v>
      </c>
      <c r="U10" s="52"/>
      <c r="V10" s="52"/>
      <c r="W10" s="52"/>
      <c r="X10" s="52"/>
      <c r="Y10" s="58">
        <v>495596</v>
      </c>
      <c r="Z10" s="58"/>
      <c r="AA10" s="58"/>
      <c r="AB10" s="58"/>
      <c r="AC10" s="58"/>
      <c r="AD10" s="52">
        <v>373678</v>
      </c>
      <c r="AE10" s="52"/>
      <c r="AF10" s="52"/>
      <c r="AG10" s="52"/>
      <c r="AH10" s="52"/>
      <c r="AI10" s="52">
        <v>121918</v>
      </c>
      <c r="AJ10" s="52"/>
      <c r="AK10" s="52"/>
      <c r="AL10" s="52"/>
      <c r="AM10" s="52"/>
    </row>
    <row r="11" spans="1:39" ht="15" customHeight="1" x14ac:dyDescent="0.15">
      <c r="A11" s="29"/>
      <c r="B11" s="29"/>
      <c r="C11" s="30"/>
      <c r="D11" s="47"/>
      <c r="E11" s="48"/>
      <c r="F11" s="48"/>
      <c r="G11" s="30"/>
      <c r="H11" s="30"/>
      <c r="I11" s="30"/>
      <c r="J11" s="42"/>
      <c r="K11" s="43"/>
      <c r="L11" s="43"/>
      <c r="M11" s="43"/>
      <c r="N11" s="43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3"/>
      <c r="Z11" s="43"/>
      <c r="AA11" s="43"/>
      <c r="AB11" s="43"/>
      <c r="AC11" s="43"/>
      <c r="AD11" s="41"/>
      <c r="AE11" s="41"/>
      <c r="AF11" s="41"/>
      <c r="AG11" s="41"/>
      <c r="AH11" s="41"/>
      <c r="AI11" s="41"/>
      <c r="AJ11" s="41"/>
      <c r="AK11" s="41"/>
      <c r="AL11" s="41"/>
      <c r="AM11" s="41"/>
    </row>
    <row r="12" spans="1:39" ht="15" customHeight="1" x14ac:dyDescent="0.15">
      <c r="A12" s="29"/>
      <c r="B12" s="30" t="s">
        <v>17</v>
      </c>
      <c r="C12" s="31"/>
      <c r="D12" s="31"/>
      <c r="E12" s="31"/>
      <c r="F12" s="31"/>
      <c r="G12" s="31"/>
      <c r="H12" s="31"/>
      <c r="I12" s="30"/>
      <c r="J12" s="114">
        <f>+Y12+J34+Y34</f>
        <v>13903</v>
      </c>
      <c r="K12" s="115"/>
      <c r="L12" s="115"/>
      <c r="M12" s="115"/>
      <c r="N12" s="115"/>
      <c r="O12" s="116">
        <f>+AD12+O34+AD34</f>
        <v>10922</v>
      </c>
      <c r="P12" s="116"/>
      <c r="Q12" s="116"/>
      <c r="R12" s="116"/>
      <c r="S12" s="116"/>
      <c r="T12" s="116">
        <f>+AI12+T34+AI34</f>
        <v>2981</v>
      </c>
      <c r="U12" s="116"/>
      <c r="V12" s="116"/>
      <c r="W12" s="116"/>
      <c r="X12" s="116"/>
      <c r="Y12" s="58">
        <v>8452</v>
      </c>
      <c r="Z12" s="58"/>
      <c r="AA12" s="58"/>
      <c r="AB12" s="58"/>
      <c r="AC12" s="58"/>
      <c r="AD12" s="113">
        <v>6735</v>
      </c>
      <c r="AE12" s="113"/>
      <c r="AF12" s="113"/>
      <c r="AG12" s="113"/>
      <c r="AH12" s="113"/>
      <c r="AI12" s="113">
        <v>1717</v>
      </c>
      <c r="AJ12" s="113"/>
      <c r="AK12" s="113"/>
      <c r="AL12" s="113"/>
      <c r="AM12" s="113"/>
    </row>
    <row r="13" spans="1:39" ht="15" customHeight="1" x14ac:dyDescent="0.15">
      <c r="A13" s="29"/>
      <c r="B13" s="30" t="s">
        <v>18</v>
      </c>
      <c r="C13" s="30"/>
      <c r="D13" s="30"/>
      <c r="E13" s="30"/>
      <c r="F13" s="30"/>
      <c r="G13" s="30"/>
      <c r="H13" s="30"/>
      <c r="I13" s="30"/>
      <c r="J13" s="114">
        <f t="shared" ref="J13:J24" si="0">+Y13+J35+Y35</f>
        <v>23807</v>
      </c>
      <c r="K13" s="115"/>
      <c r="L13" s="115"/>
      <c r="M13" s="115"/>
      <c r="N13" s="115"/>
      <c r="O13" s="116">
        <f t="shared" ref="O13:O24" si="1">+AD13+O35+AD35</f>
        <v>22523</v>
      </c>
      <c r="P13" s="116"/>
      <c r="Q13" s="116"/>
      <c r="R13" s="116"/>
      <c r="S13" s="116"/>
      <c r="T13" s="116">
        <f t="shared" ref="T13:T24" si="2">+AI13+T35+AI35</f>
        <v>1284</v>
      </c>
      <c r="U13" s="116"/>
      <c r="V13" s="116"/>
      <c r="W13" s="116"/>
      <c r="X13" s="116"/>
      <c r="Y13" s="58">
        <v>16310</v>
      </c>
      <c r="Z13" s="58"/>
      <c r="AA13" s="58"/>
      <c r="AB13" s="58"/>
      <c r="AC13" s="58"/>
      <c r="AD13" s="113">
        <v>15577</v>
      </c>
      <c r="AE13" s="113"/>
      <c r="AF13" s="113"/>
      <c r="AG13" s="113"/>
      <c r="AH13" s="113"/>
      <c r="AI13" s="113">
        <v>733</v>
      </c>
      <c r="AJ13" s="113"/>
      <c r="AK13" s="113"/>
      <c r="AL13" s="113"/>
      <c r="AM13" s="113"/>
    </row>
    <row r="14" spans="1:39" ht="15" customHeight="1" x14ac:dyDescent="0.15">
      <c r="A14" s="29"/>
      <c r="B14" s="30" t="s">
        <v>19</v>
      </c>
      <c r="C14" s="30"/>
      <c r="D14" s="30"/>
      <c r="E14" s="30"/>
      <c r="F14" s="30"/>
      <c r="G14" s="30"/>
      <c r="H14" s="30"/>
      <c r="I14" s="30"/>
      <c r="J14" s="114">
        <f t="shared" si="0"/>
        <v>58921</v>
      </c>
      <c r="K14" s="115"/>
      <c r="L14" s="115"/>
      <c r="M14" s="115"/>
      <c r="N14" s="115"/>
      <c r="O14" s="116">
        <f t="shared" si="1"/>
        <v>51090</v>
      </c>
      <c r="P14" s="116"/>
      <c r="Q14" s="116"/>
      <c r="R14" s="116"/>
      <c r="S14" s="116"/>
      <c r="T14" s="116">
        <f t="shared" si="2"/>
        <v>7831</v>
      </c>
      <c r="U14" s="116"/>
      <c r="V14" s="116"/>
      <c r="W14" s="116"/>
      <c r="X14" s="116"/>
      <c r="Y14" s="58">
        <v>34862</v>
      </c>
      <c r="Z14" s="58"/>
      <c r="AA14" s="58"/>
      <c r="AB14" s="58"/>
      <c r="AC14" s="58"/>
      <c r="AD14" s="113">
        <v>30443</v>
      </c>
      <c r="AE14" s="113"/>
      <c r="AF14" s="113"/>
      <c r="AG14" s="113"/>
      <c r="AH14" s="113"/>
      <c r="AI14" s="113">
        <v>4419</v>
      </c>
      <c r="AJ14" s="113"/>
      <c r="AK14" s="113"/>
      <c r="AL14" s="113"/>
      <c r="AM14" s="113"/>
    </row>
    <row r="15" spans="1:39" ht="15" customHeight="1" x14ac:dyDescent="0.15">
      <c r="A15" s="29"/>
      <c r="B15" s="30" t="s">
        <v>20</v>
      </c>
      <c r="C15" s="30"/>
      <c r="D15" s="30"/>
      <c r="E15" s="30"/>
      <c r="F15" s="30"/>
      <c r="G15" s="30"/>
      <c r="H15" s="30"/>
      <c r="I15" s="30"/>
      <c r="J15" s="114">
        <f t="shared" si="0"/>
        <v>75577</v>
      </c>
      <c r="K15" s="115"/>
      <c r="L15" s="115"/>
      <c r="M15" s="115"/>
      <c r="N15" s="115"/>
      <c r="O15" s="116">
        <f t="shared" si="1"/>
        <v>67462</v>
      </c>
      <c r="P15" s="116"/>
      <c r="Q15" s="116"/>
      <c r="R15" s="116"/>
      <c r="S15" s="116"/>
      <c r="T15" s="116">
        <f t="shared" si="2"/>
        <v>8115</v>
      </c>
      <c r="U15" s="116"/>
      <c r="V15" s="116"/>
      <c r="W15" s="116"/>
      <c r="X15" s="116"/>
      <c r="Y15" s="58">
        <v>47852</v>
      </c>
      <c r="Z15" s="58"/>
      <c r="AA15" s="58"/>
      <c r="AB15" s="58"/>
      <c r="AC15" s="58"/>
      <c r="AD15" s="113">
        <v>43789</v>
      </c>
      <c r="AE15" s="113"/>
      <c r="AF15" s="113"/>
      <c r="AG15" s="113"/>
      <c r="AH15" s="113"/>
      <c r="AI15" s="113">
        <v>4063</v>
      </c>
      <c r="AJ15" s="113"/>
      <c r="AK15" s="113"/>
      <c r="AL15" s="113"/>
      <c r="AM15" s="113"/>
    </row>
    <row r="16" spans="1:39" ht="15" customHeight="1" x14ac:dyDescent="0.15">
      <c r="A16" s="29"/>
      <c r="B16" s="30" t="s">
        <v>21</v>
      </c>
      <c r="C16" s="30"/>
      <c r="D16" s="30"/>
      <c r="E16" s="30"/>
      <c r="F16" s="30"/>
      <c r="G16" s="30"/>
      <c r="H16" s="30"/>
      <c r="I16" s="30"/>
      <c r="J16" s="114">
        <f t="shared" si="0"/>
        <v>51711</v>
      </c>
      <c r="K16" s="115"/>
      <c r="L16" s="115"/>
      <c r="M16" s="115"/>
      <c r="N16" s="115"/>
      <c r="O16" s="116">
        <f t="shared" si="1"/>
        <v>35740</v>
      </c>
      <c r="P16" s="116"/>
      <c r="Q16" s="116"/>
      <c r="R16" s="116"/>
      <c r="S16" s="116"/>
      <c r="T16" s="116">
        <f t="shared" si="2"/>
        <v>15971</v>
      </c>
      <c r="U16" s="116"/>
      <c r="V16" s="116"/>
      <c r="W16" s="116"/>
      <c r="X16" s="116"/>
      <c r="Y16" s="58">
        <v>29886</v>
      </c>
      <c r="Z16" s="58"/>
      <c r="AA16" s="58"/>
      <c r="AB16" s="58"/>
      <c r="AC16" s="58"/>
      <c r="AD16" s="113">
        <v>20719</v>
      </c>
      <c r="AE16" s="113"/>
      <c r="AF16" s="113"/>
      <c r="AG16" s="113"/>
      <c r="AH16" s="113"/>
      <c r="AI16" s="113">
        <v>9167</v>
      </c>
      <c r="AJ16" s="113"/>
      <c r="AK16" s="113"/>
      <c r="AL16" s="113"/>
      <c r="AM16" s="113"/>
    </row>
    <row r="17" spans="1:39" ht="15" customHeight="1" x14ac:dyDescent="0.15">
      <c r="A17" s="29"/>
      <c r="B17" s="30" t="s">
        <v>22</v>
      </c>
      <c r="C17" s="30"/>
      <c r="D17" s="30"/>
      <c r="E17" s="30"/>
      <c r="F17" s="30"/>
      <c r="G17" s="30"/>
      <c r="H17" s="30"/>
      <c r="I17" s="30"/>
      <c r="J17" s="114">
        <f t="shared" si="0"/>
        <v>54061</v>
      </c>
      <c r="K17" s="115"/>
      <c r="L17" s="115"/>
      <c r="M17" s="115"/>
      <c r="N17" s="115"/>
      <c r="O17" s="116">
        <f t="shared" si="1"/>
        <v>48520</v>
      </c>
      <c r="P17" s="116"/>
      <c r="Q17" s="116"/>
      <c r="R17" s="116"/>
      <c r="S17" s="116"/>
      <c r="T17" s="116">
        <f t="shared" si="2"/>
        <v>5541</v>
      </c>
      <c r="U17" s="116"/>
      <c r="V17" s="116"/>
      <c r="W17" s="116"/>
      <c r="X17" s="116"/>
      <c r="Y17" s="58">
        <v>29367</v>
      </c>
      <c r="Z17" s="58"/>
      <c r="AA17" s="58"/>
      <c r="AB17" s="58"/>
      <c r="AC17" s="58"/>
      <c r="AD17" s="113">
        <v>26487</v>
      </c>
      <c r="AE17" s="113"/>
      <c r="AF17" s="113"/>
      <c r="AG17" s="113"/>
      <c r="AH17" s="113"/>
      <c r="AI17" s="113">
        <v>2880</v>
      </c>
      <c r="AJ17" s="113"/>
      <c r="AK17" s="113"/>
      <c r="AL17" s="113"/>
      <c r="AM17" s="113"/>
    </row>
    <row r="18" spans="1:39" ht="15" customHeight="1" x14ac:dyDescent="0.15">
      <c r="A18" s="29"/>
      <c r="B18" s="30" t="s">
        <v>23</v>
      </c>
      <c r="C18" s="30"/>
      <c r="D18" s="30"/>
      <c r="E18" s="30"/>
      <c r="F18" s="30"/>
      <c r="G18" s="30"/>
      <c r="H18" s="30"/>
      <c r="I18" s="30"/>
      <c r="J18" s="114">
        <f t="shared" si="0"/>
        <v>20025</v>
      </c>
      <c r="K18" s="115"/>
      <c r="L18" s="115"/>
      <c r="M18" s="115"/>
      <c r="N18" s="115"/>
      <c r="O18" s="116">
        <f t="shared" si="1"/>
        <v>16668</v>
      </c>
      <c r="P18" s="116"/>
      <c r="Q18" s="116"/>
      <c r="R18" s="116"/>
      <c r="S18" s="116"/>
      <c r="T18" s="116">
        <f t="shared" si="2"/>
        <v>3357</v>
      </c>
      <c r="U18" s="116"/>
      <c r="V18" s="116"/>
      <c r="W18" s="116"/>
      <c r="X18" s="116"/>
      <c r="Y18" s="58">
        <v>10780</v>
      </c>
      <c r="Z18" s="58"/>
      <c r="AA18" s="58"/>
      <c r="AB18" s="58"/>
      <c r="AC18" s="58"/>
      <c r="AD18" s="113">
        <v>9181</v>
      </c>
      <c r="AE18" s="113"/>
      <c r="AF18" s="113"/>
      <c r="AG18" s="113"/>
      <c r="AH18" s="113"/>
      <c r="AI18" s="113">
        <v>1599</v>
      </c>
      <c r="AJ18" s="113"/>
      <c r="AK18" s="113"/>
      <c r="AL18" s="113"/>
      <c r="AM18" s="113"/>
    </row>
    <row r="19" spans="1:39" ht="15" customHeight="1" x14ac:dyDescent="0.15">
      <c r="A19" s="29"/>
      <c r="B19" s="30" t="s">
        <v>24</v>
      </c>
      <c r="C19" s="30"/>
      <c r="D19" s="30"/>
      <c r="E19" s="30"/>
      <c r="F19" s="30"/>
      <c r="G19" s="30"/>
      <c r="H19" s="30"/>
      <c r="I19" s="30"/>
      <c r="J19" s="114">
        <f t="shared" si="0"/>
        <v>61619</v>
      </c>
      <c r="K19" s="115"/>
      <c r="L19" s="115"/>
      <c r="M19" s="115"/>
      <c r="N19" s="115"/>
      <c r="O19" s="116">
        <f t="shared" si="1"/>
        <v>53340</v>
      </c>
      <c r="P19" s="116"/>
      <c r="Q19" s="116"/>
      <c r="R19" s="116"/>
      <c r="S19" s="116"/>
      <c r="T19" s="116">
        <f t="shared" si="2"/>
        <v>8279</v>
      </c>
      <c r="U19" s="116"/>
      <c r="V19" s="116"/>
      <c r="W19" s="116"/>
      <c r="X19" s="116"/>
      <c r="Y19" s="58">
        <v>33446</v>
      </c>
      <c r="Z19" s="58"/>
      <c r="AA19" s="58"/>
      <c r="AB19" s="58"/>
      <c r="AC19" s="58"/>
      <c r="AD19" s="113">
        <v>29374</v>
      </c>
      <c r="AE19" s="113"/>
      <c r="AF19" s="113"/>
      <c r="AG19" s="113"/>
      <c r="AH19" s="113"/>
      <c r="AI19" s="113">
        <v>4072</v>
      </c>
      <c r="AJ19" s="113"/>
      <c r="AK19" s="113"/>
      <c r="AL19" s="113"/>
      <c r="AM19" s="113"/>
    </row>
    <row r="20" spans="1:39" ht="15" customHeight="1" x14ac:dyDescent="0.15">
      <c r="A20" s="29"/>
      <c r="B20" s="30" t="s">
        <v>25</v>
      </c>
      <c r="C20" s="30"/>
      <c r="D20" s="30"/>
      <c r="E20" s="30"/>
      <c r="F20" s="30"/>
      <c r="G20" s="30"/>
      <c r="H20" s="30"/>
      <c r="I20" s="30"/>
      <c r="J20" s="114">
        <f t="shared" si="0"/>
        <v>9818</v>
      </c>
      <c r="K20" s="115"/>
      <c r="L20" s="115"/>
      <c r="M20" s="115"/>
      <c r="N20" s="115"/>
      <c r="O20" s="116">
        <f t="shared" si="1"/>
        <v>8187</v>
      </c>
      <c r="P20" s="116"/>
      <c r="Q20" s="116"/>
      <c r="R20" s="116"/>
      <c r="S20" s="116"/>
      <c r="T20" s="116">
        <f t="shared" si="2"/>
        <v>1631</v>
      </c>
      <c r="U20" s="116"/>
      <c r="V20" s="116"/>
      <c r="W20" s="116"/>
      <c r="X20" s="116"/>
      <c r="Y20" s="58">
        <v>5894</v>
      </c>
      <c r="Z20" s="58"/>
      <c r="AA20" s="58"/>
      <c r="AB20" s="58"/>
      <c r="AC20" s="58"/>
      <c r="AD20" s="113">
        <v>5038</v>
      </c>
      <c r="AE20" s="113"/>
      <c r="AF20" s="113"/>
      <c r="AG20" s="113"/>
      <c r="AH20" s="113"/>
      <c r="AI20" s="113">
        <v>856</v>
      </c>
      <c r="AJ20" s="113"/>
      <c r="AK20" s="113"/>
      <c r="AL20" s="113"/>
      <c r="AM20" s="113"/>
    </row>
    <row r="21" spans="1:39" ht="15" customHeight="1" x14ac:dyDescent="0.15">
      <c r="A21" s="29"/>
      <c r="B21" s="30" t="s">
        <v>26</v>
      </c>
      <c r="C21" s="30"/>
      <c r="D21" s="30"/>
      <c r="E21" s="30"/>
      <c r="F21" s="30"/>
      <c r="G21" s="30"/>
      <c r="H21" s="30"/>
      <c r="I21" s="30"/>
      <c r="J21" s="114">
        <f t="shared" si="0"/>
        <v>326558</v>
      </c>
      <c r="K21" s="115"/>
      <c r="L21" s="115"/>
      <c r="M21" s="115"/>
      <c r="N21" s="115"/>
      <c r="O21" s="116">
        <f t="shared" si="1"/>
        <v>243661</v>
      </c>
      <c r="P21" s="116"/>
      <c r="Q21" s="116"/>
      <c r="R21" s="116"/>
      <c r="S21" s="116"/>
      <c r="T21" s="116">
        <f t="shared" si="2"/>
        <v>82897</v>
      </c>
      <c r="U21" s="116"/>
      <c r="V21" s="116"/>
      <c r="W21" s="116"/>
      <c r="X21" s="116"/>
      <c r="Y21" s="58">
        <v>195309</v>
      </c>
      <c r="Z21" s="58"/>
      <c r="AA21" s="58"/>
      <c r="AB21" s="58"/>
      <c r="AC21" s="58"/>
      <c r="AD21" s="113">
        <v>148361</v>
      </c>
      <c r="AE21" s="113"/>
      <c r="AF21" s="113"/>
      <c r="AG21" s="113"/>
      <c r="AH21" s="113"/>
      <c r="AI21" s="113">
        <v>46948</v>
      </c>
      <c r="AJ21" s="113"/>
      <c r="AK21" s="113"/>
      <c r="AL21" s="113"/>
      <c r="AM21" s="113"/>
    </row>
    <row r="22" spans="1:39" ht="15" customHeight="1" x14ac:dyDescent="0.15">
      <c r="A22" s="29"/>
      <c r="B22" s="30" t="s">
        <v>27</v>
      </c>
      <c r="C22" s="30"/>
      <c r="D22" s="30"/>
      <c r="E22" s="30"/>
      <c r="F22" s="30"/>
      <c r="G22" s="30"/>
      <c r="H22" s="30"/>
      <c r="I22" s="30"/>
      <c r="J22" s="114">
        <f t="shared" si="0"/>
        <v>77912</v>
      </c>
      <c r="K22" s="115"/>
      <c r="L22" s="115"/>
      <c r="M22" s="115"/>
      <c r="N22" s="115"/>
      <c r="O22" s="116">
        <f t="shared" si="1"/>
        <v>0</v>
      </c>
      <c r="P22" s="116"/>
      <c r="Q22" s="116"/>
      <c r="R22" s="116"/>
      <c r="S22" s="116"/>
      <c r="T22" s="116">
        <f t="shared" si="2"/>
        <v>77912</v>
      </c>
      <c r="U22" s="116"/>
      <c r="V22" s="116"/>
      <c r="W22" s="116"/>
      <c r="X22" s="116"/>
      <c r="Y22" s="58">
        <v>43701</v>
      </c>
      <c r="Z22" s="58"/>
      <c r="AA22" s="58"/>
      <c r="AB22" s="58"/>
      <c r="AC22" s="58"/>
      <c r="AD22" s="52">
        <v>0</v>
      </c>
      <c r="AE22" s="52"/>
      <c r="AF22" s="52"/>
      <c r="AG22" s="52"/>
      <c r="AH22" s="52"/>
      <c r="AI22" s="112">
        <v>43701</v>
      </c>
      <c r="AJ22" s="112"/>
      <c r="AK22" s="112"/>
      <c r="AL22" s="112"/>
      <c r="AM22" s="112"/>
    </row>
    <row r="23" spans="1:39" ht="15" customHeight="1" x14ac:dyDescent="0.15">
      <c r="A23" s="32"/>
      <c r="B23" s="30" t="s">
        <v>28</v>
      </c>
      <c r="C23" s="30"/>
      <c r="D23" s="30"/>
      <c r="E23" s="30"/>
      <c r="F23" s="30"/>
      <c r="G23" s="30"/>
      <c r="H23" s="30"/>
      <c r="I23" s="28"/>
      <c r="J23" s="114">
        <f t="shared" si="0"/>
        <v>4255</v>
      </c>
      <c r="K23" s="115"/>
      <c r="L23" s="115"/>
      <c r="M23" s="115"/>
      <c r="N23" s="115"/>
      <c r="O23" s="116">
        <f t="shared" si="1"/>
        <v>0</v>
      </c>
      <c r="P23" s="116"/>
      <c r="Q23" s="116"/>
      <c r="R23" s="116"/>
      <c r="S23" s="116"/>
      <c r="T23" s="116">
        <f t="shared" si="2"/>
        <v>4255</v>
      </c>
      <c r="U23" s="116"/>
      <c r="V23" s="116"/>
      <c r="W23" s="116"/>
      <c r="X23" s="116"/>
      <c r="Y23" s="58">
        <v>1763</v>
      </c>
      <c r="Z23" s="58"/>
      <c r="AA23" s="58"/>
      <c r="AB23" s="58"/>
      <c r="AC23" s="58"/>
      <c r="AD23" s="52">
        <v>0</v>
      </c>
      <c r="AE23" s="52"/>
      <c r="AF23" s="52"/>
      <c r="AG23" s="52"/>
      <c r="AH23" s="52"/>
      <c r="AI23" s="112">
        <v>1763</v>
      </c>
      <c r="AJ23" s="112"/>
      <c r="AK23" s="112"/>
      <c r="AL23" s="112"/>
      <c r="AM23" s="112"/>
    </row>
    <row r="24" spans="1:39" ht="15" customHeight="1" thickBot="1" x14ac:dyDescent="0.2">
      <c r="A24" s="33"/>
      <c r="B24" s="122" t="s">
        <v>29</v>
      </c>
      <c r="C24" s="122"/>
      <c r="D24" s="122"/>
      <c r="E24" s="122"/>
      <c r="F24" s="122"/>
      <c r="G24" s="122"/>
      <c r="H24" s="122"/>
      <c r="I24" s="123"/>
      <c r="J24" s="136">
        <f t="shared" si="0"/>
        <v>51864</v>
      </c>
      <c r="K24" s="137"/>
      <c r="L24" s="137"/>
      <c r="M24" s="137"/>
      <c r="N24" s="137"/>
      <c r="O24" s="137">
        <f t="shared" si="1"/>
        <v>51864</v>
      </c>
      <c r="P24" s="137"/>
      <c r="Q24" s="137"/>
      <c r="R24" s="137"/>
      <c r="S24" s="137"/>
      <c r="T24" s="137">
        <f t="shared" si="2"/>
        <v>0</v>
      </c>
      <c r="U24" s="137"/>
      <c r="V24" s="137"/>
      <c r="W24" s="137"/>
      <c r="X24" s="137"/>
      <c r="Y24" s="55">
        <v>37974</v>
      </c>
      <c r="Z24" s="55"/>
      <c r="AA24" s="55"/>
      <c r="AB24" s="55"/>
      <c r="AC24" s="55"/>
      <c r="AD24" s="107">
        <v>37974</v>
      </c>
      <c r="AE24" s="107"/>
      <c r="AF24" s="107"/>
      <c r="AG24" s="107"/>
      <c r="AH24" s="107"/>
      <c r="AI24" s="55">
        <v>0</v>
      </c>
      <c r="AJ24" s="55"/>
      <c r="AK24" s="55"/>
      <c r="AL24" s="55"/>
      <c r="AM24" s="55"/>
    </row>
    <row r="25" spans="1:39" ht="15" customHeight="1" thickBot="1" x14ac:dyDescent="0.2">
      <c r="A25" s="2"/>
      <c r="B25" s="10"/>
      <c r="C25" s="10"/>
      <c r="D25" s="10"/>
      <c r="E25" s="10"/>
      <c r="F25" s="10"/>
      <c r="G25" s="10"/>
      <c r="H25" s="10"/>
      <c r="I25" s="10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8"/>
      <c r="AE25" s="8"/>
      <c r="AF25" s="8"/>
      <c r="AG25" s="8"/>
      <c r="AH25" s="8"/>
      <c r="AI25" s="44"/>
      <c r="AJ25" s="44"/>
      <c r="AK25" s="44"/>
      <c r="AL25" s="44"/>
      <c r="AM25" s="44"/>
    </row>
    <row r="26" spans="1:39" ht="15" customHeight="1" x14ac:dyDescent="0.15">
      <c r="A26" s="127" t="s">
        <v>0</v>
      </c>
      <c r="B26" s="127"/>
      <c r="C26" s="127"/>
      <c r="D26" s="127"/>
      <c r="E26" s="127"/>
      <c r="F26" s="127"/>
      <c r="G26" s="127"/>
      <c r="H26" s="127"/>
      <c r="I26" s="128"/>
      <c r="J26" s="91" t="s">
        <v>56</v>
      </c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124"/>
      <c r="Y26" s="91" t="s">
        <v>55</v>
      </c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</row>
    <row r="27" spans="1:39" ht="15" customHeight="1" x14ac:dyDescent="0.15">
      <c r="A27" s="126"/>
      <c r="B27" s="126"/>
      <c r="C27" s="126"/>
      <c r="D27" s="126"/>
      <c r="E27" s="126"/>
      <c r="F27" s="126"/>
      <c r="G27" s="126"/>
      <c r="H27" s="126"/>
      <c r="I27" s="129"/>
      <c r="J27" s="125" t="s">
        <v>6</v>
      </c>
      <c r="K27" s="126"/>
      <c r="L27" s="126"/>
      <c r="M27" s="126"/>
      <c r="N27" s="126"/>
      <c r="O27" s="130" t="s">
        <v>3</v>
      </c>
      <c r="P27" s="131"/>
      <c r="Q27" s="131"/>
      <c r="R27" s="131"/>
      <c r="S27" s="131"/>
      <c r="T27" s="132" t="s">
        <v>4</v>
      </c>
      <c r="U27" s="133"/>
      <c r="V27" s="133"/>
      <c r="W27" s="133"/>
      <c r="X27" s="133"/>
      <c r="Y27" s="125" t="s">
        <v>6</v>
      </c>
      <c r="Z27" s="126"/>
      <c r="AA27" s="126"/>
      <c r="AB27" s="126"/>
      <c r="AC27" s="126"/>
      <c r="AD27" s="130" t="s">
        <v>3</v>
      </c>
      <c r="AE27" s="131"/>
      <c r="AF27" s="131"/>
      <c r="AG27" s="131"/>
      <c r="AH27" s="131"/>
      <c r="AI27" s="132" t="s">
        <v>4</v>
      </c>
      <c r="AJ27" s="133"/>
      <c r="AK27" s="133"/>
      <c r="AL27" s="133"/>
      <c r="AM27" s="133"/>
    </row>
    <row r="28" spans="1:39" ht="15" customHeight="1" x14ac:dyDescent="0.15">
      <c r="A28" s="23"/>
      <c r="B28" s="117" t="s">
        <v>73</v>
      </c>
      <c r="C28" s="118"/>
      <c r="D28" s="118"/>
      <c r="E28" s="118"/>
      <c r="F28" s="118"/>
      <c r="G28" s="118"/>
      <c r="H28" s="118"/>
      <c r="I28" s="34"/>
      <c r="J28" s="58">
        <v>154508</v>
      </c>
      <c r="K28" s="58"/>
      <c r="L28" s="58"/>
      <c r="M28" s="58"/>
      <c r="N28" s="58"/>
      <c r="O28" s="52">
        <v>108767</v>
      </c>
      <c r="P28" s="52"/>
      <c r="Q28" s="52"/>
      <c r="R28" s="52"/>
      <c r="S28" s="52"/>
      <c r="T28" s="52">
        <v>45741</v>
      </c>
      <c r="U28" s="52"/>
      <c r="V28" s="52"/>
      <c r="W28" s="52"/>
      <c r="X28" s="52"/>
      <c r="Y28" s="58">
        <v>171455</v>
      </c>
      <c r="Z28" s="58"/>
      <c r="AA28" s="58"/>
      <c r="AB28" s="58"/>
      <c r="AC28" s="58"/>
      <c r="AD28" s="52">
        <v>123770</v>
      </c>
      <c r="AE28" s="52"/>
      <c r="AF28" s="52"/>
      <c r="AG28" s="52"/>
      <c r="AH28" s="52"/>
      <c r="AI28" s="52">
        <v>47685</v>
      </c>
      <c r="AJ28" s="52"/>
      <c r="AK28" s="52"/>
      <c r="AL28" s="52"/>
      <c r="AM28" s="52"/>
    </row>
    <row r="29" spans="1:39" ht="15" customHeight="1" x14ac:dyDescent="0.15">
      <c r="A29" s="24"/>
      <c r="B29" s="28"/>
      <c r="C29" s="28"/>
      <c r="D29" s="119">
        <v>26</v>
      </c>
      <c r="E29" s="121"/>
      <c r="F29" s="121"/>
      <c r="G29" s="28"/>
      <c r="H29" s="28"/>
      <c r="I29" s="35"/>
      <c r="J29" s="58">
        <v>155956</v>
      </c>
      <c r="K29" s="58"/>
      <c r="L29" s="58"/>
      <c r="M29" s="58"/>
      <c r="N29" s="58"/>
      <c r="O29" s="52">
        <v>109579</v>
      </c>
      <c r="P29" s="52"/>
      <c r="Q29" s="52"/>
      <c r="R29" s="52"/>
      <c r="S29" s="52"/>
      <c r="T29" s="52">
        <v>46377</v>
      </c>
      <c r="U29" s="52"/>
      <c r="V29" s="52"/>
      <c r="W29" s="52"/>
      <c r="X29" s="52"/>
      <c r="Y29" s="58">
        <v>164245</v>
      </c>
      <c r="Z29" s="58"/>
      <c r="AA29" s="58"/>
      <c r="AB29" s="58"/>
      <c r="AC29" s="58"/>
      <c r="AD29" s="52">
        <v>116214</v>
      </c>
      <c r="AE29" s="52"/>
      <c r="AF29" s="52"/>
      <c r="AG29" s="52"/>
      <c r="AH29" s="52"/>
      <c r="AI29" s="52">
        <v>48031</v>
      </c>
      <c r="AJ29" s="52"/>
      <c r="AK29" s="52"/>
      <c r="AL29" s="52"/>
      <c r="AM29" s="52"/>
    </row>
    <row r="30" spans="1:39" ht="15" customHeight="1" x14ac:dyDescent="0.15">
      <c r="A30" s="25"/>
      <c r="B30" s="32"/>
      <c r="C30" s="28"/>
      <c r="D30" s="119">
        <v>27</v>
      </c>
      <c r="E30" s="121"/>
      <c r="F30" s="121"/>
      <c r="G30" s="28"/>
      <c r="H30" s="28"/>
      <c r="I30" s="35"/>
      <c r="J30" s="57">
        <v>158127</v>
      </c>
      <c r="K30" s="58"/>
      <c r="L30" s="58"/>
      <c r="M30" s="58"/>
      <c r="N30" s="58"/>
      <c r="O30" s="52">
        <v>111318</v>
      </c>
      <c r="P30" s="52"/>
      <c r="Q30" s="52"/>
      <c r="R30" s="52"/>
      <c r="S30" s="52"/>
      <c r="T30" s="52">
        <v>46809</v>
      </c>
      <c r="U30" s="52"/>
      <c r="V30" s="52"/>
      <c r="W30" s="52"/>
      <c r="X30" s="52"/>
      <c r="Y30" s="58">
        <v>168854</v>
      </c>
      <c r="Z30" s="58"/>
      <c r="AA30" s="58"/>
      <c r="AB30" s="58"/>
      <c r="AC30" s="58"/>
      <c r="AD30" s="52">
        <v>119998</v>
      </c>
      <c r="AE30" s="52"/>
      <c r="AF30" s="52"/>
      <c r="AG30" s="52"/>
      <c r="AH30" s="52"/>
      <c r="AI30" s="52">
        <v>48856</v>
      </c>
      <c r="AJ30" s="52"/>
      <c r="AK30" s="52"/>
      <c r="AL30" s="52"/>
      <c r="AM30" s="52"/>
    </row>
    <row r="31" spans="1:39" ht="15" customHeight="1" x14ac:dyDescent="0.15">
      <c r="A31" s="25"/>
      <c r="B31" s="32"/>
      <c r="C31" s="28"/>
      <c r="D31" s="119">
        <v>28</v>
      </c>
      <c r="E31" s="121"/>
      <c r="F31" s="121"/>
      <c r="G31" s="28"/>
      <c r="H31" s="28"/>
      <c r="I31" s="35"/>
      <c r="J31" s="58">
        <v>159717</v>
      </c>
      <c r="K31" s="58"/>
      <c r="L31" s="58"/>
      <c r="M31" s="58"/>
      <c r="N31" s="58"/>
      <c r="O31" s="52">
        <v>112551</v>
      </c>
      <c r="P31" s="52"/>
      <c r="Q31" s="52"/>
      <c r="R31" s="52"/>
      <c r="S31" s="52"/>
      <c r="T31" s="52">
        <v>47166</v>
      </c>
      <c r="U31" s="52"/>
      <c r="V31" s="52"/>
      <c r="W31" s="52"/>
      <c r="X31" s="52"/>
      <c r="Y31" s="58">
        <v>173722</v>
      </c>
      <c r="Z31" s="58"/>
      <c r="AA31" s="58"/>
      <c r="AB31" s="58"/>
      <c r="AC31" s="58"/>
      <c r="AD31" s="52">
        <v>124301</v>
      </c>
      <c r="AE31" s="52"/>
      <c r="AF31" s="52"/>
      <c r="AG31" s="52"/>
      <c r="AH31" s="52"/>
      <c r="AI31" s="52">
        <v>49421</v>
      </c>
      <c r="AJ31" s="52"/>
      <c r="AK31" s="52"/>
      <c r="AL31" s="52"/>
      <c r="AM31" s="52"/>
    </row>
    <row r="32" spans="1:39" ht="15" customHeight="1" x14ac:dyDescent="0.15">
      <c r="A32" s="25"/>
      <c r="B32" s="32"/>
      <c r="C32" s="28"/>
      <c r="D32" s="119">
        <v>29</v>
      </c>
      <c r="E32" s="121"/>
      <c r="F32" s="121"/>
      <c r="G32" s="28"/>
      <c r="H32" s="28"/>
      <c r="I32" s="35"/>
      <c r="J32" s="58">
        <v>163095</v>
      </c>
      <c r="K32" s="58"/>
      <c r="L32" s="58"/>
      <c r="M32" s="58"/>
      <c r="N32" s="58"/>
      <c r="O32" s="52">
        <v>114873</v>
      </c>
      <c r="P32" s="52"/>
      <c r="Q32" s="52"/>
      <c r="R32" s="52"/>
      <c r="S32" s="52"/>
      <c r="T32" s="52">
        <v>48222</v>
      </c>
      <c r="U32" s="52"/>
      <c r="V32" s="52"/>
      <c r="W32" s="52"/>
      <c r="X32" s="52"/>
      <c r="Y32" s="58">
        <v>171340</v>
      </c>
      <c r="Z32" s="58"/>
      <c r="AA32" s="58"/>
      <c r="AB32" s="58"/>
      <c r="AC32" s="58"/>
      <c r="AD32" s="52">
        <v>121426</v>
      </c>
      <c r="AE32" s="52"/>
      <c r="AF32" s="52"/>
      <c r="AG32" s="52"/>
      <c r="AH32" s="52"/>
      <c r="AI32" s="52">
        <v>49914</v>
      </c>
      <c r="AJ32" s="52"/>
      <c r="AK32" s="52"/>
      <c r="AL32" s="52"/>
      <c r="AM32" s="52"/>
    </row>
    <row r="33" spans="1:39" ht="15" customHeight="1" x14ac:dyDescent="0.15">
      <c r="A33" s="25"/>
      <c r="B33" s="32"/>
      <c r="C33" s="28"/>
      <c r="D33" s="47"/>
      <c r="E33" s="49"/>
      <c r="F33" s="49"/>
      <c r="G33" s="28"/>
      <c r="H33" s="28"/>
      <c r="I33" s="35"/>
      <c r="J33" s="43"/>
      <c r="K33" s="43"/>
      <c r="L33" s="43"/>
      <c r="M33" s="43"/>
      <c r="N33" s="43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3"/>
      <c r="Z33" s="43"/>
      <c r="AA33" s="43"/>
      <c r="AB33" s="43"/>
      <c r="AC33" s="43"/>
      <c r="AD33" s="41"/>
      <c r="AE33" s="41"/>
      <c r="AF33" s="41"/>
      <c r="AG33" s="41"/>
      <c r="AH33" s="41"/>
      <c r="AI33" s="41"/>
      <c r="AJ33" s="41"/>
      <c r="AK33" s="41"/>
      <c r="AL33" s="41"/>
      <c r="AM33" s="41"/>
    </row>
    <row r="34" spans="1:39" ht="15" customHeight="1" x14ac:dyDescent="0.15">
      <c r="A34" s="25"/>
      <c r="B34" s="28" t="s">
        <v>17</v>
      </c>
      <c r="C34" s="36"/>
      <c r="D34" s="36"/>
      <c r="E34" s="36"/>
      <c r="F34" s="36"/>
      <c r="G34" s="36"/>
      <c r="H34" s="36"/>
      <c r="I34" s="35"/>
      <c r="J34" s="58">
        <v>2918</v>
      </c>
      <c r="K34" s="58"/>
      <c r="L34" s="58"/>
      <c r="M34" s="58"/>
      <c r="N34" s="58"/>
      <c r="O34" s="113">
        <v>2040</v>
      </c>
      <c r="P34" s="113"/>
      <c r="Q34" s="113"/>
      <c r="R34" s="113"/>
      <c r="S34" s="113"/>
      <c r="T34" s="113">
        <v>878</v>
      </c>
      <c r="U34" s="113"/>
      <c r="V34" s="113"/>
      <c r="W34" s="113"/>
      <c r="X34" s="113"/>
      <c r="Y34" s="58">
        <v>2533</v>
      </c>
      <c r="Z34" s="58"/>
      <c r="AA34" s="58"/>
      <c r="AB34" s="58"/>
      <c r="AC34" s="58"/>
      <c r="AD34" s="113">
        <v>2147</v>
      </c>
      <c r="AE34" s="113"/>
      <c r="AF34" s="113"/>
      <c r="AG34" s="113"/>
      <c r="AH34" s="113"/>
      <c r="AI34" s="113">
        <v>386</v>
      </c>
      <c r="AJ34" s="113"/>
      <c r="AK34" s="113"/>
      <c r="AL34" s="113"/>
      <c r="AM34" s="113"/>
    </row>
    <row r="35" spans="1:39" ht="15" customHeight="1" x14ac:dyDescent="0.15">
      <c r="A35" s="25"/>
      <c r="B35" s="28" t="s">
        <v>18</v>
      </c>
      <c r="C35" s="28"/>
      <c r="D35" s="28"/>
      <c r="E35" s="28"/>
      <c r="F35" s="28"/>
      <c r="G35" s="28"/>
      <c r="H35" s="28"/>
      <c r="I35" s="35"/>
      <c r="J35" s="58">
        <v>3754</v>
      </c>
      <c r="K35" s="58"/>
      <c r="L35" s="58"/>
      <c r="M35" s="58"/>
      <c r="N35" s="58"/>
      <c r="O35" s="113">
        <v>3544</v>
      </c>
      <c r="P35" s="113"/>
      <c r="Q35" s="113"/>
      <c r="R35" s="113"/>
      <c r="S35" s="113"/>
      <c r="T35" s="113">
        <v>210</v>
      </c>
      <c r="U35" s="113"/>
      <c r="V35" s="113"/>
      <c r="W35" s="113"/>
      <c r="X35" s="113"/>
      <c r="Y35" s="58">
        <v>3743</v>
      </c>
      <c r="Z35" s="58"/>
      <c r="AA35" s="58"/>
      <c r="AB35" s="58"/>
      <c r="AC35" s="58"/>
      <c r="AD35" s="113">
        <v>3402</v>
      </c>
      <c r="AE35" s="113"/>
      <c r="AF35" s="113"/>
      <c r="AG35" s="113"/>
      <c r="AH35" s="113"/>
      <c r="AI35" s="113">
        <v>341</v>
      </c>
      <c r="AJ35" s="113"/>
      <c r="AK35" s="113"/>
      <c r="AL35" s="113"/>
      <c r="AM35" s="113"/>
    </row>
    <row r="36" spans="1:39" ht="15" customHeight="1" x14ac:dyDescent="0.15">
      <c r="A36" s="25"/>
      <c r="B36" s="28" t="s">
        <v>19</v>
      </c>
      <c r="C36" s="28"/>
      <c r="D36" s="28"/>
      <c r="E36" s="28"/>
      <c r="F36" s="28"/>
      <c r="G36" s="28"/>
      <c r="H36" s="28"/>
      <c r="I36" s="35"/>
      <c r="J36" s="58">
        <v>11836</v>
      </c>
      <c r="K36" s="58"/>
      <c r="L36" s="58"/>
      <c r="M36" s="58"/>
      <c r="N36" s="58"/>
      <c r="O36" s="113">
        <v>10133</v>
      </c>
      <c r="P36" s="113"/>
      <c r="Q36" s="113"/>
      <c r="R36" s="113"/>
      <c r="S36" s="113"/>
      <c r="T36" s="113">
        <v>1703</v>
      </c>
      <c r="U36" s="113"/>
      <c r="V36" s="113"/>
      <c r="W36" s="113"/>
      <c r="X36" s="113"/>
      <c r="Y36" s="58">
        <v>12223</v>
      </c>
      <c r="Z36" s="58"/>
      <c r="AA36" s="58"/>
      <c r="AB36" s="58"/>
      <c r="AC36" s="58"/>
      <c r="AD36" s="113">
        <v>10514</v>
      </c>
      <c r="AE36" s="113"/>
      <c r="AF36" s="113"/>
      <c r="AG36" s="113"/>
      <c r="AH36" s="113"/>
      <c r="AI36" s="113">
        <v>1709</v>
      </c>
      <c r="AJ36" s="113"/>
      <c r="AK36" s="113"/>
      <c r="AL36" s="113"/>
      <c r="AM36" s="113"/>
    </row>
    <row r="37" spans="1:39" ht="15" customHeight="1" x14ac:dyDescent="0.15">
      <c r="A37" s="25"/>
      <c r="B37" s="28" t="s">
        <v>20</v>
      </c>
      <c r="C37" s="28"/>
      <c r="D37" s="28"/>
      <c r="E37" s="28"/>
      <c r="F37" s="28"/>
      <c r="G37" s="28"/>
      <c r="H37" s="28"/>
      <c r="I37" s="35"/>
      <c r="J37" s="58">
        <v>13255</v>
      </c>
      <c r="K37" s="58"/>
      <c r="L37" s="58"/>
      <c r="M37" s="58"/>
      <c r="N37" s="58"/>
      <c r="O37" s="113">
        <v>11514</v>
      </c>
      <c r="P37" s="113"/>
      <c r="Q37" s="113"/>
      <c r="R37" s="113"/>
      <c r="S37" s="113"/>
      <c r="T37" s="113">
        <v>1741</v>
      </c>
      <c r="U37" s="113"/>
      <c r="V37" s="113"/>
      <c r="W37" s="113"/>
      <c r="X37" s="113"/>
      <c r="Y37" s="58">
        <v>14470</v>
      </c>
      <c r="Z37" s="58"/>
      <c r="AA37" s="58"/>
      <c r="AB37" s="58"/>
      <c r="AC37" s="58"/>
      <c r="AD37" s="113">
        <v>12159</v>
      </c>
      <c r="AE37" s="113"/>
      <c r="AF37" s="113"/>
      <c r="AG37" s="113"/>
      <c r="AH37" s="113"/>
      <c r="AI37" s="113">
        <v>2311</v>
      </c>
      <c r="AJ37" s="113"/>
      <c r="AK37" s="113"/>
      <c r="AL37" s="113"/>
      <c r="AM37" s="113"/>
    </row>
    <row r="38" spans="1:39" ht="15" customHeight="1" x14ac:dyDescent="0.15">
      <c r="A38" s="25"/>
      <c r="B38" s="28" t="s">
        <v>21</v>
      </c>
      <c r="C38" s="28"/>
      <c r="D38" s="28"/>
      <c r="E38" s="28"/>
      <c r="F38" s="28"/>
      <c r="G38" s="28"/>
      <c r="H38" s="28"/>
      <c r="I38" s="35"/>
      <c r="J38" s="58">
        <v>9509</v>
      </c>
      <c r="K38" s="58"/>
      <c r="L38" s="58"/>
      <c r="M38" s="58"/>
      <c r="N38" s="58"/>
      <c r="O38" s="113">
        <v>6792</v>
      </c>
      <c r="P38" s="113"/>
      <c r="Q38" s="113"/>
      <c r="R38" s="113"/>
      <c r="S38" s="113"/>
      <c r="T38" s="113">
        <v>2717</v>
      </c>
      <c r="U38" s="113"/>
      <c r="V38" s="113"/>
      <c r="W38" s="113"/>
      <c r="X38" s="113"/>
      <c r="Y38" s="58">
        <v>12316</v>
      </c>
      <c r="Z38" s="58"/>
      <c r="AA38" s="58"/>
      <c r="AB38" s="58"/>
      <c r="AC38" s="58"/>
      <c r="AD38" s="113">
        <v>8229</v>
      </c>
      <c r="AE38" s="113"/>
      <c r="AF38" s="113"/>
      <c r="AG38" s="113"/>
      <c r="AH38" s="113"/>
      <c r="AI38" s="113">
        <v>4087</v>
      </c>
      <c r="AJ38" s="113"/>
      <c r="AK38" s="113"/>
      <c r="AL38" s="113"/>
      <c r="AM38" s="113"/>
    </row>
    <row r="39" spans="1:39" ht="15" customHeight="1" x14ac:dyDescent="0.15">
      <c r="A39" s="25"/>
      <c r="B39" s="28" t="s">
        <v>22</v>
      </c>
      <c r="C39" s="28"/>
      <c r="D39" s="28"/>
      <c r="E39" s="28"/>
      <c r="F39" s="28"/>
      <c r="G39" s="28"/>
      <c r="H39" s="28"/>
      <c r="I39" s="35"/>
      <c r="J39" s="58">
        <v>9704</v>
      </c>
      <c r="K39" s="58"/>
      <c r="L39" s="58"/>
      <c r="M39" s="58"/>
      <c r="N39" s="58"/>
      <c r="O39" s="113">
        <v>8655</v>
      </c>
      <c r="P39" s="113"/>
      <c r="Q39" s="113"/>
      <c r="R39" s="113"/>
      <c r="S39" s="113"/>
      <c r="T39" s="113">
        <v>1049</v>
      </c>
      <c r="U39" s="113"/>
      <c r="V39" s="113"/>
      <c r="W39" s="113"/>
      <c r="X39" s="113"/>
      <c r="Y39" s="58">
        <v>14990</v>
      </c>
      <c r="Z39" s="58"/>
      <c r="AA39" s="58"/>
      <c r="AB39" s="58"/>
      <c r="AC39" s="58"/>
      <c r="AD39" s="113">
        <v>13378</v>
      </c>
      <c r="AE39" s="113"/>
      <c r="AF39" s="113"/>
      <c r="AG39" s="113"/>
      <c r="AH39" s="113"/>
      <c r="AI39" s="113">
        <v>1612</v>
      </c>
      <c r="AJ39" s="113"/>
      <c r="AK39" s="113"/>
      <c r="AL39" s="113"/>
      <c r="AM39" s="113"/>
    </row>
    <row r="40" spans="1:39" ht="15" customHeight="1" x14ac:dyDescent="0.15">
      <c r="A40" s="25"/>
      <c r="B40" s="28" t="s">
        <v>23</v>
      </c>
      <c r="C40" s="28"/>
      <c r="D40" s="28"/>
      <c r="E40" s="28"/>
      <c r="F40" s="28"/>
      <c r="G40" s="28"/>
      <c r="H40" s="28"/>
      <c r="I40" s="35"/>
      <c r="J40" s="58">
        <v>3836</v>
      </c>
      <c r="K40" s="58"/>
      <c r="L40" s="58"/>
      <c r="M40" s="58"/>
      <c r="N40" s="58"/>
      <c r="O40" s="113">
        <v>3115</v>
      </c>
      <c r="P40" s="113"/>
      <c r="Q40" s="113"/>
      <c r="R40" s="113"/>
      <c r="S40" s="113"/>
      <c r="T40" s="113">
        <v>721</v>
      </c>
      <c r="U40" s="113"/>
      <c r="V40" s="113"/>
      <c r="W40" s="113"/>
      <c r="X40" s="113"/>
      <c r="Y40" s="58">
        <v>5409</v>
      </c>
      <c r="Z40" s="58"/>
      <c r="AA40" s="58"/>
      <c r="AB40" s="58"/>
      <c r="AC40" s="58"/>
      <c r="AD40" s="113">
        <v>4372</v>
      </c>
      <c r="AE40" s="113"/>
      <c r="AF40" s="113"/>
      <c r="AG40" s="113"/>
      <c r="AH40" s="113"/>
      <c r="AI40" s="113">
        <v>1037</v>
      </c>
      <c r="AJ40" s="113"/>
      <c r="AK40" s="113"/>
      <c r="AL40" s="113"/>
      <c r="AM40" s="113"/>
    </row>
    <row r="41" spans="1:39" ht="15" customHeight="1" x14ac:dyDescent="0.15">
      <c r="A41" s="25"/>
      <c r="B41" s="28" t="s">
        <v>24</v>
      </c>
      <c r="C41" s="28"/>
      <c r="D41" s="28"/>
      <c r="E41" s="28"/>
      <c r="F41" s="28"/>
      <c r="G41" s="28"/>
      <c r="H41" s="28"/>
      <c r="I41" s="35"/>
      <c r="J41" s="58">
        <v>11171</v>
      </c>
      <c r="K41" s="58"/>
      <c r="L41" s="58"/>
      <c r="M41" s="58"/>
      <c r="N41" s="58"/>
      <c r="O41" s="113">
        <v>9375</v>
      </c>
      <c r="P41" s="113"/>
      <c r="Q41" s="113"/>
      <c r="R41" s="113"/>
      <c r="S41" s="113"/>
      <c r="T41" s="113">
        <v>1796</v>
      </c>
      <c r="U41" s="113"/>
      <c r="V41" s="113"/>
      <c r="W41" s="113"/>
      <c r="X41" s="113"/>
      <c r="Y41" s="58">
        <v>17002</v>
      </c>
      <c r="Z41" s="58"/>
      <c r="AA41" s="58"/>
      <c r="AB41" s="58"/>
      <c r="AC41" s="58"/>
      <c r="AD41" s="113">
        <v>14591</v>
      </c>
      <c r="AE41" s="113"/>
      <c r="AF41" s="113"/>
      <c r="AG41" s="113"/>
      <c r="AH41" s="113"/>
      <c r="AI41" s="113">
        <v>2411</v>
      </c>
      <c r="AJ41" s="113"/>
      <c r="AK41" s="113"/>
      <c r="AL41" s="113"/>
      <c r="AM41" s="113"/>
    </row>
    <row r="42" spans="1:39" ht="15" customHeight="1" x14ac:dyDescent="0.15">
      <c r="A42" s="25"/>
      <c r="B42" s="28" t="s">
        <v>25</v>
      </c>
      <c r="C42" s="28"/>
      <c r="D42" s="28"/>
      <c r="E42" s="28"/>
      <c r="F42" s="28"/>
      <c r="G42" s="28"/>
      <c r="H42" s="28"/>
      <c r="I42" s="35"/>
      <c r="J42" s="58">
        <v>1995</v>
      </c>
      <c r="K42" s="58"/>
      <c r="L42" s="58"/>
      <c r="M42" s="58"/>
      <c r="N42" s="58"/>
      <c r="O42" s="113">
        <v>1605</v>
      </c>
      <c r="P42" s="113"/>
      <c r="Q42" s="113"/>
      <c r="R42" s="113"/>
      <c r="S42" s="113"/>
      <c r="T42" s="113">
        <v>390</v>
      </c>
      <c r="U42" s="113"/>
      <c r="V42" s="113"/>
      <c r="W42" s="113"/>
      <c r="X42" s="113"/>
      <c r="Y42" s="58">
        <v>1929</v>
      </c>
      <c r="Z42" s="58"/>
      <c r="AA42" s="58"/>
      <c r="AB42" s="58"/>
      <c r="AC42" s="58"/>
      <c r="AD42" s="113">
        <v>1544</v>
      </c>
      <c r="AE42" s="113"/>
      <c r="AF42" s="113"/>
      <c r="AG42" s="113"/>
      <c r="AH42" s="113"/>
      <c r="AI42" s="113">
        <v>385</v>
      </c>
      <c r="AJ42" s="113"/>
      <c r="AK42" s="113"/>
      <c r="AL42" s="113"/>
      <c r="AM42" s="113"/>
    </row>
    <row r="43" spans="1:39" ht="15" customHeight="1" x14ac:dyDescent="0.15">
      <c r="A43" s="25"/>
      <c r="B43" s="28" t="s">
        <v>26</v>
      </c>
      <c r="C43" s="28"/>
      <c r="D43" s="28"/>
      <c r="E43" s="28"/>
      <c r="F43" s="28"/>
      <c r="G43" s="28"/>
      <c r="H43" s="28"/>
      <c r="I43" s="35"/>
      <c r="J43" s="58">
        <v>68814</v>
      </c>
      <c r="K43" s="58"/>
      <c r="L43" s="58"/>
      <c r="M43" s="58"/>
      <c r="N43" s="58"/>
      <c r="O43" s="113">
        <v>50363</v>
      </c>
      <c r="P43" s="113"/>
      <c r="Q43" s="113"/>
      <c r="R43" s="113"/>
      <c r="S43" s="113"/>
      <c r="T43" s="113">
        <v>18451</v>
      </c>
      <c r="U43" s="113"/>
      <c r="V43" s="113"/>
      <c r="W43" s="113"/>
      <c r="X43" s="113"/>
      <c r="Y43" s="58">
        <v>62435</v>
      </c>
      <c r="Z43" s="58"/>
      <c r="AA43" s="58"/>
      <c r="AB43" s="58"/>
      <c r="AC43" s="58"/>
      <c r="AD43" s="113">
        <v>44937</v>
      </c>
      <c r="AE43" s="113"/>
      <c r="AF43" s="113"/>
      <c r="AG43" s="113"/>
      <c r="AH43" s="113"/>
      <c r="AI43" s="113">
        <v>17498</v>
      </c>
      <c r="AJ43" s="113"/>
      <c r="AK43" s="113"/>
      <c r="AL43" s="113"/>
      <c r="AM43" s="113"/>
    </row>
    <row r="44" spans="1:39" ht="15" customHeight="1" x14ac:dyDescent="0.15">
      <c r="A44" s="25"/>
      <c r="B44" s="28" t="s">
        <v>27</v>
      </c>
      <c r="C44" s="28"/>
      <c r="D44" s="28"/>
      <c r="E44" s="28"/>
      <c r="F44" s="28"/>
      <c r="G44" s="28"/>
      <c r="H44" s="28"/>
      <c r="I44" s="35"/>
      <c r="J44" s="58">
        <v>17395</v>
      </c>
      <c r="K44" s="58"/>
      <c r="L44" s="58"/>
      <c r="M44" s="58"/>
      <c r="N44" s="58"/>
      <c r="O44" s="52">
        <v>0</v>
      </c>
      <c r="P44" s="52"/>
      <c r="Q44" s="52"/>
      <c r="R44" s="52"/>
      <c r="S44" s="52"/>
      <c r="T44" s="112">
        <v>17395</v>
      </c>
      <c r="U44" s="112"/>
      <c r="V44" s="112"/>
      <c r="W44" s="112"/>
      <c r="X44" s="112"/>
      <c r="Y44" s="58">
        <v>16816</v>
      </c>
      <c r="Z44" s="58"/>
      <c r="AA44" s="58"/>
      <c r="AB44" s="58"/>
      <c r="AC44" s="58"/>
      <c r="AD44" s="52">
        <v>0</v>
      </c>
      <c r="AE44" s="52"/>
      <c r="AF44" s="52"/>
      <c r="AG44" s="52"/>
      <c r="AH44" s="52"/>
      <c r="AI44" s="112">
        <v>16816</v>
      </c>
      <c r="AJ44" s="112"/>
      <c r="AK44" s="112"/>
      <c r="AL44" s="112"/>
      <c r="AM44" s="112"/>
    </row>
    <row r="45" spans="1:39" ht="15" customHeight="1" x14ac:dyDescent="0.15">
      <c r="A45" s="25"/>
      <c r="B45" s="28" t="s">
        <v>28</v>
      </c>
      <c r="C45" s="28"/>
      <c r="D45" s="28"/>
      <c r="E45" s="28"/>
      <c r="F45" s="28"/>
      <c r="G45" s="28"/>
      <c r="H45" s="28"/>
      <c r="I45" s="35"/>
      <c r="J45" s="57">
        <v>1171</v>
      </c>
      <c r="K45" s="58"/>
      <c r="L45" s="58"/>
      <c r="M45" s="58"/>
      <c r="N45" s="58"/>
      <c r="O45" s="52">
        <v>0</v>
      </c>
      <c r="P45" s="52"/>
      <c r="Q45" s="52"/>
      <c r="R45" s="52"/>
      <c r="S45" s="52"/>
      <c r="T45" s="112">
        <v>1171</v>
      </c>
      <c r="U45" s="112"/>
      <c r="V45" s="112"/>
      <c r="W45" s="112"/>
      <c r="X45" s="112"/>
      <c r="Y45" s="58">
        <v>1321</v>
      </c>
      <c r="Z45" s="58"/>
      <c r="AA45" s="58"/>
      <c r="AB45" s="58"/>
      <c r="AC45" s="58"/>
      <c r="AD45" s="52">
        <v>0</v>
      </c>
      <c r="AE45" s="52"/>
      <c r="AF45" s="52"/>
      <c r="AG45" s="52"/>
      <c r="AH45" s="52"/>
      <c r="AI45" s="112">
        <v>1321</v>
      </c>
      <c r="AJ45" s="112"/>
      <c r="AK45" s="112"/>
      <c r="AL45" s="112"/>
      <c r="AM45" s="112"/>
    </row>
    <row r="46" spans="1:39" ht="15" customHeight="1" thickBot="1" x14ac:dyDescent="0.2">
      <c r="A46" s="26"/>
      <c r="B46" s="122" t="s">
        <v>29</v>
      </c>
      <c r="C46" s="122"/>
      <c r="D46" s="122"/>
      <c r="E46" s="122"/>
      <c r="F46" s="122"/>
      <c r="G46" s="122"/>
      <c r="H46" s="122"/>
      <c r="I46" s="123"/>
      <c r="J46" s="106">
        <v>7737</v>
      </c>
      <c r="K46" s="107"/>
      <c r="L46" s="107"/>
      <c r="M46" s="107"/>
      <c r="N46" s="107"/>
      <c r="O46" s="107">
        <v>7737</v>
      </c>
      <c r="P46" s="107"/>
      <c r="Q46" s="107"/>
      <c r="R46" s="107"/>
      <c r="S46" s="107"/>
      <c r="T46" s="55">
        <v>0</v>
      </c>
      <c r="U46" s="55"/>
      <c r="V46" s="55"/>
      <c r="W46" s="55"/>
      <c r="X46" s="55"/>
      <c r="Y46" s="55">
        <v>6153</v>
      </c>
      <c r="Z46" s="55"/>
      <c r="AA46" s="55"/>
      <c r="AB46" s="55"/>
      <c r="AC46" s="55"/>
      <c r="AD46" s="107">
        <v>6153</v>
      </c>
      <c r="AE46" s="107"/>
      <c r="AF46" s="107"/>
      <c r="AG46" s="107"/>
      <c r="AH46" s="107"/>
      <c r="AI46" s="55">
        <v>0</v>
      </c>
      <c r="AJ46" s="55"/>
      <c r="AK46" s="55"/>
      <c r="AL46" s="55"/>
      <c r="AM46" s="55"/>
    </row>
    <row r="47" spans="1:39" ht="15" customHeight="1" x14ac:dyDescent="0.15">
      <c r="A47" s="50" t="s">
        <v>5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</row>
    <row r="48" spans="1:39" x14ac:dyDescent="0.15">
      <c r="A48" s="50" t="s">
        <v>14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</row>
    <row r="49" spans="1:39" x14ac:dyDescent="0.15">
      <c r="A49" s="50" t="s">
        <v>30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</row>
    <row r="50" spans="1:39" x14ac:dyDescent="0.15">
      <c r="A50" s="6" t="s">
        <v>74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</row>
  </sheetData>
  <mergeCells count="252">
    <mergeCell ref="AI42:AM42"/>
    <mergeCell ref="J43:N43"/>
    <mergeCell ref="O43:S43"/>
    <mergeCell ref="T43:X43"/>
    <mergeCell ref="Y43:AC43"/>
    <mergeCell ref="AD43:AH43"/>
    <mergeCell ref="AI43:AM43"/>
    <mergeCell ref="J40:N40"/>
    <mergeCell ref="O40:S40"/>
    <mergeCell ref="T40:X40"/>
    <mergeCell ref="Y40:AC40"/>
    <mergeCell ref="AD40:AH40"/>
    <mergeCell ref="AI40:AM40"/>
    <mergeCell ref="J41:N41"/>
    <mergeCell ref="O41:S41"/>
    <mergeCell ref="T41:X41"/>
    <mergeCell ref="Y41:AC41"/>
    <mergeCell ref="AD41:AH41"/>
    <mergeCell ref="AI41:AM41"/>
    <mergeCell ref="J46:N46"/>
    <mergeCell ref="O46:S46"/>
    <mergeCell ref="T46:X46"/>
    <mergeCell ref="Y46:AC46"/>
    <mergeCell ref="AD46:AH46"/>
    <mergeCell ref="AI46:AM46"/>
    <mergeCell ref="J44:N44"/>
    <mergeCell ref="O44:S44"/>
    <mergeCell ref="T44:X44"/>
    <mergeCell ref="Y44:AC44"/>
    <mergeCell ref="AD44:AH44"/>
    <mergeCell ref="AI44:AM44"/>
    <mergeCell ref="J45:N45"/>
    <mergeCell ref="O45:S45"/>
    <mergeCell ref="T45:X45"/>
    <mergeCell ref="Y45:AC45"/>
    <mergeCell ref="AD45:AH45"/>
    <mergeCell ref="AI45:AM45"/>
    <mergeCell ref="J16:N16"/>
    <mergeCell ref="AD17:AH17"/>
    <mergeCell ref="AI17:AM17"/>
    <mergeCell ref="O16:S16"/>
    <mergeCell ref="T16:X16"/>
    <mergeCell ref="Y16:AC16"/>
    <mergeCell ref="AD16:AH16"/>
    <mergeCell ref="J14:N14"/>
    <mergeCell ref="O14:S14"/>
    <mergeCell ref="T14:X14"/>
    <mergeCell ref="Y14:AC14"/>
    <mergeCell ref="AI14:AM14"/>
    <mergeCell ref="AI16:AM16"/>
    <mergeCell ref="O22:S22"/>
    <mergeCell ref="T22:X22"/>
    <mergeCell ref="Y22:AC22"/>
    <mergeCell ref="AD22:AH22"/>
    <mergeCell ref="J20:N20"/>
    <mergeCell ref="O20:S20"/>
    <mergeCell ref="T20:X20"/>
    <mergeCell ref="J17:N17"/>
    <mergeCell ref="Y20:AC20"/>
    <mergeCell ref="AD20:AH20"/>
    <mergeCell ref="T18:X18"/>
    <mergeCell ref="Y18:AC18"/>
    <mergeCell ref="AD18:AH18"/>
    <mergeCell ref="J19:N19"/>
    <mergeCell ref="O19:S19"/>
    <mergeCell ref="T19:X19"/>
    <mergeCell ref="Y19:AC19"/>
    <mergeCell ref="AD19:AH19"/>
    <mergeCell ref="AD24:AH24"/>
    <mergeCell ref="J12:N12"/>
    <mergeCell ref="AI24:AM24"/>
    <mergeCell ref="J24:N24"/>
    <mergeCell ref="O24:S24"/>
    <mergeCell ref="T24:X24"/>
    <mergeCell ref="Y24:AC24"/>
    <mergeCell ref="J23:N23"/>
    <mergeCell ref="O23:S23"/>
    <mergeCell ref="T23:X23"/>
    <mergeCell ref="Y23:AC23"/>
    <mergeCell ref="AD23:AH23"/>
    <mergeCell ref="AI23:AM23"/>
    <mergeCell ref="AI22:AM22"/>
    <mergeCell ref="J21:N21"/>
    <mergeCell ref="T21:X21"/>
    <mergeCell ref="Y21:AC21"/>
    <mergeCell ref="AD14:AH14"/>
    <mergeCell ref="O17:S17"/>
    <mergeCell ref="T17:X17"/>
    <mergeCell ref="Y17:AC17"/>
    <mergeCell ref="AD21:AH21"/>
    <mergeCell ref="J22:N22"/>
    <mergeCell ref="AI21:AM21"/>
    <mergeCell ref="AI20:AM20"/>
    <mergeCell ref="O21:S21"/>
    <mergeCell ref="AI9:AM9"/>
    <mergeCell ref="AI8:AM8"/>
    <mergeCell ref="J15:N15"/>
    <mergeCell ref="O15:S15"/>
    <mergeCell ref="T15:X15"/>
    <mergeCell ref="Y15:AC15"/>
    <mergeCell ref="AD15:AH15"/>
    <mergeCell ref="AI15:AM15"/>
    <mergeCell ref="AI10:AM10"/>
    <mergeCell ref="Y13:AC13"/>
    <mergeCell ref="AD13:AH13"/>
    <mergeCell ref="O12:S12"/>
    <mergeCell ref="T12:X12"/>
    <mergeCell ref="Y12:AC12"/>
    <mergeCell ref="J10:N10"/>
    <mergeCell ref="O10:S10"/>
    <mergeCell ref="T10:X10"/>
    <mergeCell ref="Y10:AC10"/>
    <mergeCell ref="AD10:AH10"/>
    <mergeCell ref="AI13:AM13"/>
    <mergeCell ref="J13:N13"/>
    <mergeCell ref="O13:S13"/>
    <mergeCell ref="T13:X13"/>
    <mergeCell ref="AD12:AH12"/>
    <mergeCell ref="O7:S7"/>
    <mergeCell ref="T7:X7"/>
    <mergeCell ref="Y7:AC7"/>
    <mergeCell ref="AD7:AH7"/>
    <mergeCell ref="AI7:AM7"/>
    <mergeCell ref="AI6:AM6"/>
    <mergeCell ref="AI12:AM12"/>
    <mergeCell ref="J6:N6"/>
    <mergeCell ref="O6:S6"/>
    <mergeCell ref="T6:X6"/>
    <mergeCell ref="Y6:AC6"/>
    <mergeCell ref="AD6:AH6"/>
    <mergeCell ref="AA3:AM3"/>
    <mergeCell ref="J42:N42"/>
    <mergeCell ref="O42:S42"/>
    <mergeCell ref="T42:X42"/>
    <mergeCell ref="Y42:AC42"/>
    <mergeCell ref="AD42:AH42"/>
    <mergeCell ref="J38:N38"/>
    <mergeCell ref="O38:S38"/>
    <mergeCell ref="T38:X38"/>
    <mergeCell ref="Y38:AC38"/>
    <mergeCell ref="AD38:AH38"/>
    <mergeCell ref="AI38:AM38"/>
    <mergeCell ref="J39:N39"/>
    <mergeCell ref="O39:S39"/>
    <mergeCell ref="T39:X39"/>
    <mergeCell ref="Y39:AC39"/>
    <mergeCell ref="AD39:AH39"/>
    <mergeCell ref="AI39:AM39"/>
    <mergeCell ref="J36:N36"/>
    <mergeCell ref="O36:S36"/>
    <mergeCell ref="T36:X36"/>
    <mergeCell ref="Y36:AC36"/>
    <mergeCell ref="AD36:AH36"/>
    <mergeCell ref="AI36:AM36"/>
    <mergeCell ref="J37:N37"/>
    <mergeCell ref="O37:S37"/>
    <mergeCell ref="T37:X37"/>
    <mergeCell ref="Y37:AC37"/>
    <mergeCell ref="AD37:AH37"/>
    <mergeCell ref="AI37:AM37"/>
    <mergeCell ref="J34:N34"/>
    <mergeCell ref="O34:S34"/>
    <mergeCell ref="T34:X34"/>
    <mergeCell ref="Y34:AC34"/>
    <mergeCell ref="AD34:AH34"/>
    <mergeCell ref="AI34:AM34"/>
    <mergeCell ref="J35:N35"/>
    <mergeCell ref="O35:S35"/>
    <mergeCell ref="T35:X35"/>
    <mergeCell ref="Y35:AC35"/>
    <mergeCell ref="AD35:AH35"/>
    <mergeCell ref="AI35:AM35"/>
    <mergeCell ref="J31:N31"/>
    <mergeCell ref="O31:S31"/>
    <mergeCell ref="T31:X31"/>
    <mergeCell ref="Y31:AC31"/>
    <mergeCell ref="AD31:AH31"/>
    <mergeCell ref="AI31:AM31"/>
    <mergeCell ref="J32:N32"/>
    <mergeCell ref="O32:S32"/>
    <mergeCell ref="T32:X32"/>
    <mergeCell ref="Y32:AC32"/>
    <mergeCell ref="AD32:AH32"/>
    <mergeCell ref="AI32:AM32"/>
    <mergeCell ref="J29:N29"/>
    <mergeCell ref="O29:S29"/>
    <mergeCell ref="T29:X29"/>
    <mergeCell ref="Y29:AC29"/>
    <mergeCell ref="AD29:AH29"/>
    <mergeCell ref="AI29:AM29"/>
    <mergeCell ref="J30:N30"/>
    <mergeCell ref="O30:S30"/>
    <mergeCell ref="T30:X30"/>
    <mergeCell ref="Y30:AC30"/>
    <mergeCell ref="AD30:AH30"/>
    <mergeCell ref="AI30:AM30"/>
    <mergeCell ref="O27:S27"/>
    <mergeCell ref="T27:X27"/>
    <mergeCell ref="Y27:AC27"/>
    <mergeCell ref="AD27:AH27"/>
    <mergeCell ref="AI27:AM27"/>
    <mergeCell ref="J28:N28"/>
    <mergeCell ref="O28:S28"/>
    <mergeCell ref="T28:X28"/>
    <mergeCell ref="Y28:AC28"/>
    <mergeCell ref="AD28:AH28"/>
    <mergeCell ref="AI28:AM28"/>
    <mergeCell ref="A3:S3"/>
    <mergeCell ref="A1:AM2"/>
    <mergeCell ref="Y5:AC5"/>
    <mergeCell ref="AD5:AH5"/>
    <mergeCell ref="AI5:AM5"/>
    <mergeCell ref="A4:I5"/>
    <mergeCell ref="J4:X4"/>
    <mergeCell ref="Y4:AM4"/>
    <mergeCell ref="J5:N5"/>
    <mergeCell ref="O5:S5"/>
    <mergeCell ref="T5:X5"/>
    <mergeCell ref="J8:N8"/>
    <mergeCell ref="O8:S8"/>
    <mergeCell ref="T8:X8"/>
    <mergeCell ref="Y8:AC8"/>
    <mergeCell ref="AD8:AH8"/>
    <mergeCell ref="J9:N9"/>
    <mergeCell ref="O9:S9"/>
    <mergeCell ref="T9:X9"/>
    <mergeCell ref="Y9:AC9"/>
    <mergeCell ref="AD9:AH9"/>
    <mergeCell ref="AI19:AM19"/>
    <mergeCell ref="AI18:AM18"/>
    <mergeCell ref="J18:N18"/>
    <mergeCell ref="O18:S18"/>
    <mergeCell ref="A49:AM49"/>
    <mergeCell ref="B6:H6"/>
    <mergeCell ref="D7:F7"/>
    <mergeCell ref="D8:F8"/>
    <mergeCell ref="D9:F9"/>
    <mergeCell ref="D10:F10"/>
    <mergeCell ref="A47:AM47"/>
    <mergeCell ref="A48:AM48"/>
    <mergeCell ref="D29:F29"/>
    <mergeCell ref="D30:F30"/>
    <mergeCell ref="D31:F31"/>
    <mergeCell ref="D32:F32"/>
    <mergeCell ref="B46:I46"/>
    <mergeCell ref="J26:X26"/>
    <mergeCell ref="Y26:AM26"/>
    <mergeCell ref="J27:N27"/>
    <mergeCell ref="B24:I24"/>
    <mergeCell ref="A26:I27"/>
    <mergeCell ref="B28:H28"/>
    <mergeCell ref="J7:N7"/>
  </mergeCells>
  <phoneticPr fontId="6"/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M－１２(1）</vt:lpstr>
      <vt:lpstr>M－１２(2-3）</vt:lpstr>
      <vt:lpstr>M－１２(4）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2019-04-09T01:40:20Z</dcterms:modified>
</cp:coreProperties>
</file>