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-9" sheetId="2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AE28" i="2" l="1"/>
  <c r="S28" i="2"/>
  <c r="AG8" i="2"/>
  <c r="U8" i="2"/>
  <c r="S43" i="2" s="1"/>
  <c r="AE43" i="2" l="1"/>
</calcChain>
</file>

<file path=xl/sharedStrings.xml><?xml version="1.0" encoding="utf-8"?>
<sst xmlns="http://schemas.openxmlformats.org/spreadsheetml/2006/main" count="46" uniqueCount="46">
  <si>
    <t>通学者</t>
    <rPh sb="0" eb="3">
      <t>ツウガクシャ</t>
    </rPh>
    <phoneticPr fontId="3"/>
  </si>
  <si>
    <t>就業者</t>
    <rPh sb="0" eb="3">
      <t>シュウギョウシャ</t>
    </rPh>
    <phoneticPr fontId="3"/>
  </si>
  <si>
    <t>内訳</t>
    <rPh sb="0" eb="2">
      <t>ウチワケ</t>
    </rPh>
    <phoneticPr fontId="3"/>
  </si>
  <si>
    <t>総数（Ａ+Ｂ）</t>
    <rPh sb="0" eb="2">
      <t>ソウスウ</t>
    </rPh>
    <phoneticPr fontId="3"/>
  </si>
  <si>
    <t>その他道県</t>
    <rPh sb="2" eb="3">
      <t>タ</t>
    </rPh>
    <rPh sb="3" eb="4">
      <t>ドウ</t>
    </rPh>
    <rPh sb="4" eb="5">
      <t>ケン</t>
    </rPh>
    <phoneticPr fontId="3"/>
  </si>
  <si>
    <t>奈良県</t>
    <rPh sb="0" eb="3">
      <t>ナラケン</t>
    </rPh>
    <phoneticPr fontId="3"/>
  </si>
  <si>
    <t>(うち神戸市)</t>
    <rPh sb="3" eb="6">
      <t>コウベシ</t>
    </rPh>
    <phoneticPr fontId="3"/>
  </si>
  <si>
    <t>兵庫県</t>
    <rPh sb="0" eb="3">
      <t>ヒョウゴケン</t>
    </rPh>
    <phoneticPr fontId="3"/>
  </si>
  <si>
    <t>(うち大阪市)</t>
    <rPh sb="3" eb="6">
      <t>オオサカシ</t>
    </rPh>
    <phoneticPr fontId="3"/>
  </si>
  <si>
    <t>大阪府</t>
    <rPh sb="0" eb="3">
      <t>オオサカフ</t>
    </rPh>
    <phoneticPr fontId="3"/>
  </si>
  <si>
    <t>(うち京都市)</t>
    <rPh sb="3" eb="6">
      <t>キョウトシ</t>
    </rPh>
    <phoneticPr fontId="3"/>
  </si>
  <si>
    <t>京都府</t>
    <rPh sb="0" eb="3">
      <t>キョウトフ</t>
    </rPh>
    <phoneticPr fontId="3"/>
  </si>
  <si>
    <t>三重県</t>
    <rPh sb="0" eb="3">
      <t>ミエケン</t>
    </rPh>
    <phoneticPr fontId="3"/>
  </si>
  <si>
    <t>愛知県</t>
    <rPh sb="0" eb="3">
      <t>アイチケン</t>
    </rPh>
    <phoneticPr fontId="3"/>
  </si>
  <si>
    <t>岐阜県</t>
    <rPh sb="0" eb="3">
      <t>ギフケン</t>
    </rPh>
    <phoneticPr fontId="3"/>
  </si>
  <si>
    <t>福井県</t>
    <rPh sb="0" eb="3">
      <t>フクイケン</t>
    </rPh>
    <phoneticPr fontId="3"/>
  </si>
  <si>
    <t>東京都</t>
    <rPh sb="0" eb="3">
      <t>トウキョウト</t>
    </rPh>
    <phoneticPr fontId="3"/>
  </si>
  <si>
    <t>県外計（Ｂ）</t>
    <rPh sb="0" eb="2">
      <t>ケンガイ</t>
    </rPh>
    <rPh sb="2" eb="3">
      <t>ケイ</t>
    </rPh>
    <phoneticPr fontId="3"/>
  </si>
  <si>
    <t>多賀町</t>
  </si>
  <si>
    <t>甲良町</t>
    <rPh sb="0" eb="2">
      <t>コウラ</t>
    </rPh>
    <rPh sb="2" eb="3">
      <t>マチ</t>
    </rPh>
    <phoneticPr fontId="1"/>
  </si>
  <si>
    <t>豊郷町</t>
  </si>
  <si>
    <t>愛荘町</t>
    <rPh sb="0" eb="1">
      <t>アイ</t>
    </rPh>
    <rPh sb="1" eb="2">
      <t>ソウ</t>
    </rPh>
    <rPh sb="2" eb="3">
      <t>マチ</t>
    </rPh>
    <phoneticPr fontId="1"/>
  </si>
  <si>
    <t>竜王町</t>
  </si>
  <si>
    <t>日野町</t>
  </si>
  <si>
    <t>米原市</t>
  </si>
  <si>
    <t>東近江市</t>
  </si>
  <si>
    <t>高島市</t>
  </si>
  <si>
    <t>湖南市</t>
  </si>
  <si>
    <t>野洲市</t>
  </si>
  <si>
    <t>甲賀市</t>
  </si>
  <si>
    <t>栗東市</t>
  </si>
  <si>
    <t>守山市</t>
  </si>
  <si>
    <t>草津市</t>
  </si>
  <si>
    <t>近江八幡市</t>
    <rPh sb="0" eb="1">
      <t>コン</t>
    </rPh>
    <rPh sb="1" eb="2">
      <t>エ</t>
    </rPh>
    <rPh sb="2" eb="3">
      <t>ハチ</t>
    </rPh>
    <rPh sb="3" eb="4">
      <t>ハタ</t>
    </rPh>
    <rPh sb="4" eb="5">
      <t>シ</t>
    </rPh>
    <phoneticPr fontId="1"/>
  </si>
  <si>
    <t>長浜市</t>
    <rPh sb="0" eb="2">
      <t>ナガハマ</t>
    </rPh>
    <rPh sb="2" eb="3">
      <t>シ</t>
    </rPh>
    <phoneticPr fontId="1"/>
  </si>
  <si>
    <t>彦根市</t>
    <rPh sb="0" eb="2">
      <t>ヒコネ</t>
    </rPh>
    <rPh sb="2" eb="3">
      <t>シ</t>
    </rPh>
    <phoneticPr fontId="1"/>
  </si>
  <si>
    <t>県内計（Ａ）</t>
    <rPh sb="0" eb="2">
      <t>ケンナイ</t>
    </rPh>
    <rPh sb="2" eb="3">
      <t>ケイ</t>
    </rPh>
    <phoneticPr fontId="3"/>
  </si>
  <si>
    <t>流　　　出</t>
    <rPh sb="0" eb="1">
      <t>リュウ</t>
    </rPh>
    <rPh sb="4" eb="5">
      <t>デ</t>
    </rPh>
    <phoneticPr fontId="3"/>
  </si>
  <si>
    <t>流　　　入</t>
    <rPh sb="0" eb="1">
      <t>リュウ</t>
    </rPh>
    <rPh sb="4" eb="5">
      <t>イ</t>
    </rPh>
    <phoneticPr fontId="3"/>
  </si>
  <si>
    <t>区　　　　分</t>
    <rPh sb="0" eb="1">
      <t>ク</t>
    </rPh>
    <rPh sb="5" eb="6">
      <t>ブン</t>
    </rPh>
    <phoneticPr fontId="3"/>
  </si>
  <si>
    <t>（単位：人）</t>
    <rPh sb="1" eb="3">
      <t>タンイ</t>
    </rPh>
    <rPh sb="4" eb="5">
      <t>ニン</t>
    </rPh>
    <phoneticPr fontId="3"/>
  </si>
  <si>
    <t>　注）夜間・昼間人口には不詳を含む。</t>
    <rPh sb="1" eb="2">
      <t>チュウ</t>
    </rPh>
    <rPh sb="3" eb="5">
      <t>ヤカン</t>
    </rPh>
    <rPh sb="6" eb="8">
      <t>チュウカン</t>
    </rPh>
    <rPh sb="8" eb="10">
      <t>ジンコウ</t>
    </rPh>
    <rPh sb="12" eb="14">
      <t>フショウ</t>
    </rPh>
    <rPh sb="15" eb="16">
      <t>フク</t>
    </rPh>
    <phoneticPr fontId="3"/>
  </si>
  <si>
    <t>夜　間　人　口</t>
    <rPh sb="0" eb="1">
      <t>ヨル</t>
    </rPh>
    <rPh sb="2" eb="3">
      <t>アイダ</t>
    </rPh>
    <rPh sb="4" eb="5">
      <t>ジン</t>
    </rPh>
    <rPh sb="6" eb="7">
      <t>クチ</t>
    </rPh>
    <phoneticPr fontId="3"/>
  </si>
  <si>
    <t>昼　間　人　口</t>
    <rPh sb="0" eb="1">
      <t>ヒル</t>
    </rPh>
    <rPh sb="2" eb="3">
      <t>アイダ</t>
    </rPh>
    <rPh sb="4" eb="5">
      <t>ジン</t>
    </rPh>
    <rPh sb="6" eb="7">
      <t>クチ</t>
    </rPh>
    <phoneticPr fontId="3"/>
  </si>
  <si>
    <t>資料 : 総務省統計局「国勢調査報告」</t>
    <rPh sb="0" eb="2">
      <t>シリョウ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16" eb="18">
      <t>ホウコク</t>
    </rPh>
    <phoneticPr fontId="3"/>
  </si>
  <si>
    <t>Ｂ - ９　流出入人口(平成27年国勢調査)</t>
    <rPh sb="6" eb="9">
      <t>リュウシュツニュウ</t>
    </rPh>
    <rPh sb="9" eb="11">
      <t>ジンコウ</t>
    </rPh>
    <rPh sb="12" eb="14">
      <t>ヘイセイ</t>
    </rPh>
    <rPh sb="16" eb="17">
      <t>ネン</t>
    </rPh>
    <rPh sb="17" eb="19">
      <t>コクセイ</t>
    </rPh>
    <rPh sb="19" eb="21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</si>
</sst>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\(#,##0\)"/>
    <numFmt numFmtId="177" formatCode="\(General\)"/>
    <numFmt numFmtId="178" formatCode="\(0,000\)"/>
  </numFmts>
  <fonts count="1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10" fillId="0" borderId="0"/>
  </cellStyleXfs>
  <cellXfs count="39">
    <xf numFmtId="0" fontId="0" fillId="0" borderId="0" xfId="0"/>
    <xf numFmtId="0" fontId="2" fillId="0" borderId="0" xfId="0" applyFont="1"/>
    <xf numFmtId="0" fontId="4" fillId="0" borderId="1" xfId="0" applyFont="1" applyBorder="1"/>
    <xf numFmtId="0" fontId="11" fillId="0" borderId="0" xfId="0" applyFont="1"/>
    <xf numFmtId="0" fontId="12" fillId="0" borderId="0" xfId="0" applyFont="1"/>
    <xf numFmtId="0" fontId="12" fillId="0" borderId="7" xfId="0" applyFont="1" applyBorder="1"/>
    <xf numFmtId="0" fontId="12" fillId="0" borderId="0" xfId="0" applyFont="1" applyBorder="1"/>
    <xf numFmtId="0" fontId="13" fillId="0" borderId="0" xfId="0" applyFont="1"/>
    <xf numFmtId="38" fontId="12" fillId="0" borderId="0" xfId="1" applyFont="1" applyAlignment="1"/>
    <xf numFmtId="38" fontId="12" fillId="0" borderId="0" xfId="1" applyFont="1" applyBorder="1" applyAlignment="1"/>
    <xf numFmtId="0" fontId="13" fillId="0" borderId="0" xfId="0" applyFont="1" applyBorder="1"/>
    <xf numFmtId="0" fontId="12" fillId="0" borderId="1" xfId="0" applyFont="1" applyBorder="1"/>
    <xf numFmtId="0" fontId="12" fillId="0" borderId="8" xfId="0" applyFont="1" applyBorder="1"/>
    <xf numFmtId="0" fontId="13" fillId="0" borderId="1" xfId="0" applyFont="1" applyBorder="1"/>
    <xf numFmtId="38" fontId="12" fillId="0" borderId="1" xfId="1" applyFont="1" applyBorder="1" applyAlignment="1"/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38" fontId="12" fillId="0" borderId="0" xfId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176" fontId="12" fillId="0" borderId="0" xfId="1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178" fontId="12" fillId="0" borderId="0" xfId="1" applyNumberFormat="1" applyFont="1" applyBorder="1" applyAlignment="1">
      <alignment horizontal="right"/>
    </xf>
    <xf numFmtId="177" fontId="12" fillId="0" borderId="0" xfId="1" applyNumberFormat="1" applyFont="1" applyBorder="1" applyAlignment="1">
      <alignment horizontal="right"/>
    </xf>
    <xf numFmtId="38" fontId="12" fillId="0" borderId="7" xfId="1" applyFont="1" applyBorder="1" applyAlignment="1">
      <alignment horizontal="center"/>
    </xf>
    <xf numFmtId="38" fontId="12" fillId="0" borderId="0" xfId="1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6" xfId="1" applyFont="1" applyBorder="1" applyAlignment="1">
      <alignment horizontal="center"/>
    </xf>
    <xf numFmtId="38" fontId="12" fillId="0" borderId="2" xfId="1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38" fontId="12" fillId="0" borderId="1" xfId="1" applyFont="1" applyBorder="1" applyAlignment="1">
      <alignment horizontal="right"/>
    </xf>
    <xf numFmtId="38" fontId="12" fillId="0" borderId="0" xfId="1" applyFont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abSelected="1" zoomScaleNormal="100" workbookViewId="0">
      <selection sqref="A1:AI2"/>
    </sheetView>
  </sheetViews>
  <sheetFormatPr defaultColWidth="2.25" defaultRowHeight="13.5"/>
  <sheetData>
    <row r="1" spans="1:39" ht="13.5" customHeight="1">
      <c r="A1" s="18" t="s">
        <v>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"/>
      <c r="AK1" s="1"/>
      <c r="AL1" s="1"/>
    </row>
    <row r="2" spans="1:39" ht="13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"/>
      <c r="AK2" s="1"/>
      <c r="AL2" s="1"/>
    </row>
    <row r="3" spans="1:39" ht="12.7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5" t="s">
        <v>40</v>
      </c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</row>
    <row r="4" spans="1:39" s="3" customFormat="1" ht="12.75" customHeight="1">
      <c r="A4" s="29" t="s">
        <v>39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0"/>
      <c r="P4" s="31" t="s">
        <v>38</v>
      </c>
      <c r="Q4" s="29"/>
      <c r="R4" s="29"/>
      <c r="S4" s="29"/>
      <c r="T4" s="29"/>
      <c r="U4" s="29"/>
      <c r="V4" s="29"/>
      <c r="W4" s="29"/>
      <c r="X4" s="29"/>
      <c r="Y4" s="29"/>
      <c r="Z4" s="29"/>
      <c r="AA4" s="30"/>
      <c r="AB4" s="31" t="s">
        <v>37</v>
      </c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</row>
    <row r="5" spans="1:39" s="3" customFormat="1" ht="12" customHeight="1">
      <c r="A5" s="4"/>
      <c r="B5" s="4"/>
      <c r="C5" s="15" t="s">
        <v>42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4"/>
      <c r="O5" s="4"/>
      <c r="P5" s="32">
        <v>340973</v>
      </c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</row>
    <row r="6" spans="1:39" s="3" customFormat="1" ht="12" customHeight="1">
      <c r="A6" s="4"/>
      <c r="B6" s="4"/>
      <c r="C6" s="16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4"/>
      <c r="O6" s="4"/>
      <c r="P6" s="23">
        <v>310543</v>
      </c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s="3" customFormat="1" ht="12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6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7"/>
    </row>
    <row r="8" spans="1:39" s="3" customFormat="1" ht="12" customHeight="1">
      <c r="A8" s="4"/>
      <c r="B8" s="4" t="s">
        <v>36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6"/>
      <c r="R8" s="4"/>
      <c r="S8" s="4"/>
      <c r="T8" s="4"/>
      <c r="U8" s="36">
        <f>SUM(S9:Y26)</f>
        <v>28196</v>
      </c>
      <c r="V8" s="36"/>
      <c r="W8" s="36"/>
      <c r="X8" s="36"/>
      <c r="Y8" s="36"/>
      <c r="Z8" s="8"/>
      <c r="AA8" s="8"/>
      <c r="AB8" s="4"/>
      <c r="AC8" s="4"/>
      <c r="AD8" s="4"/>
      <c r="AE8" s="4"/>
      <c r="AF8" s="4"/>
      <c r="AG8" s="36">
        <f>SUM(AG9:AM26)</f>
        <v>28754</v>
      </c>
      <c r="AH8" s="36"/>
      <c r="AI8" s="36"/>
      <c r="AJ8" s="36"/>
      <c r="AK8" s="36"/>
      <c r="AL8" s="8"/>
      <c r="AM8" s="8"/>
    </row>
    <row r="9" spans="1:39" s="3" customFormat="1" ht="12" customHeight="1">
      <c r="A9" s="4"/>
      <c r="B9" s="4"/>
      <c r="C9" s="4" t="s">
        <v>35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  <c r="Q9" s="6"/>
      <c r="R9" s="4"/>
      <c r="S9" s="4"/>
      <c r="T9" s="4"/>
      <c r="U9" s="17">
        <v>1253</v>
      </c>
      <c r="V9" s="17"/>
      <c r="W9" s="17"/>
      <c r="X9" s="17"/>
      <c r="Y9" s="17"/>
      <c r="Z9" s="9"/>
      <c r="AA9" s="9"/>
      <c r="AB9" s="4"/>
      <c r="AC9" s="4"/>
      <c r="AD9" s="4"/>
      <c r="AE9" s="4"/>
      <c r="AF9" s="4"/>
      <c r="AG9" s="17">
        <v>1043</v>
      </c>
      <c r="AH9" s="17"/>
      <c r="AI9" s="17"/>
      <c r="AJ9" s="17"/>
      <c r="AK9" s="17"/>
      <c r="AL9" s="9"/>
      <c r="AM9" s="9"/>
    </row>
    <row r="10" spans="1:39" s="3" customFormat="1" ht="12" customHeight="1">
      <c r="A10" s="4"/>
      <c r="B10" s="4"/>
      <c r="C10" s="4" t="s">
        <v>34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6"/>
      <c r="R10" s="4"/>
      <c r="S10" s="4"/>
      <c r="T10" s="4"/>
      <c r="U10" s="17">
        <v>707</v>
      </c>
      <c r="V10" s="17"/>
      <c r="W10" s="17"/>
      <c r="X10" s="17"/>
      <c r="Y10" s="17"/>
      <c r="Z10" s="9"/>
      <c r="AA10" s="9"/>
      <c r="AB10" s="4"/>
      <c r="AC10" s="4"/>
      <c r="AD10" s="4"/>
      <c r="AE10" s="4"/>
      <c r="AF10" s="4"/>
      <c r="AG10" s="17">
        <v>185</v>
      </c>
      <c r="AH10" s="17"/>
      <c r="AI10" s="17"/>
      <c r="AJ10" s="17"/>
      <c r="AK10" s="17"/>
      <c r="AL10" s="9"/>
      <c r="AM10" s="9"/>
    </row>
    <row r="11" spans="1:39" s="3" customFormat="1" ht="12" customHeight="1">
      <c r="A11" s="4"/>
      <c r="B11" s="4"/>
      <c r="C11" s="4" t="s">
        <v>33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6"/>
      <c r="R11" s="4"/>
      <c r="S11" s="17">
        <v>1682</v>
      </c>
      <c r="T11" s="17"/>
      <c r="U11" s="17"/>
      <c r="V11" s="17"/>
      <c r="W11" s="17"/>
      <c r="X11" s="17"/>
      <c r="Y11" s="17"/>
      <c r="Z11" s="7"/>
      <c r="AA11" s="7"/>
      <c r="AB11" s="4"/>
      <c r="AC11" s="4"/>
      <c r="AD11" s="4"/>
      <c r="AE11" s="4"/>
      <c r="AF11" s="4"/>
      <c r="AG11" s="17">
        <v>855</v>
      </c>
      <c r="AH11" s="17"/>
      <c r="AI11" s="17"/>
      <c r="AJ11" s="17"/>
      <c r="AK11" s="17"/>
      <c r="AL11" s="9"/>
      <c r="AM11" s="9"/>
    </row>
    <row r="12" spans="1:39" s="3" customFormat="1" ht="12" customHeight="1">
      <c r="A12" s="4"/>
      <c r="B12" s="4"/>
      <c r="C12" s="4" t="s">
        <v>32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6"/>
      <c r="R12" s="4"/>
      <c r="S12" s="17">
        <v>9184</v>
      </c>
      <c r="T12" s="17"/>
      <c r="U12" s="17"/>
      <c r="V12" s="17"/>
      <c r="W12" s="17"/>
      <c r="X12" s="17"/>
      <c r="Y12" s="17"/>
      <c r="Z12" s="7"/>
      <c r="AA12" s="7"/>
      <c r="AB12" s="4"/>
      <c r="AC12" s="4"/>
      <c r="AD12" s="4"/>
      <c r="AE12" s="4"/>
      <c r="AF12" s="4"/>
      <c r="AG12" s="17">
        <v>13784</v>
      </c>
      <c r="AH12" s="17"/>
      <c r="AI12" s="17"/>
      <c r="AJ12" s="17"/>
      <c r="AK12" s="17"/>
      <c r="AL12" s="9"/>
      <c r="AM12" s="9"/>
    </row>
    <row r="13" spans="1:39" s="3" customFormat="1" ht="12" customHeight="1">
      <c r="A13" s="4"/>
      <c r="B13" s="4"/>
      <c r="C13" s="4" t="s">
        <v>31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5"/>
      <c r="Q13" s="6"/>
      <c r="R13" s="4"/>
      <c r="S13" s="17">
        <v>3839</v>
      </c>
      <c r="T13" s="17"/>
      <c r="U13" s="17"/>
      <c r="V13" s="17"/>
      <c r="W13" s="17"/>
      <c r="X13" s="17"/>
      <c r="Y13" s="17"/>
      <c r="Z13" s="7"/>
      <c r="AA13" s="7"/>
      <c r="AB13" s="4"/>
      <c r="AC13" s="4"/>
      <c r="AD13" s="4"/>
      <c r="AE13" s="4"/>
      <c r="AF13" s="4"/>
      <c r="AG13" s="17">
        <v>3265</v>
      </c>
      <c r="AH13" s="17"/>
      <c r="AI13" s="17"/>
      <c r="AJ13" s="17"/>
      <c r="AK13" s="17"/>
      <c r="AL13" s="9"/>
      <c r="AM13" s="9"/>
    </row>
    <row r="14" spans="1:39" s="3" customFormat="1" ht="12" customHeight="1">
      <c r="A14" s="4"/>
      <c r="B14" s="4"/>
      <c r="C14" s="4" t="s">
        <v>30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6"/>
      <c r="R14" s="4"/>
      <c r="S14" s="17">
        <v>2875</v>
      </c>
      <c r="T14" s="17"/>
      <c r="U14" s="17"/>
      <c r="V14" s="17"/>
      <c r="W14" s="17"/>
      <c r="X14" s="17"/>
      <c r="Y14" s="17"/>
      <c r="Z14" s="7"/>
      <c r="AA14" s="7"/>
      <c r="AB14" s="4"/>
      <c r="AC14" s="4"/>
      <c r="AD14" s="4"/>
      <c r="AE14" s="4"/>
      <c r="AF14" s="4"/>
      <c r="AG14" s="17">
        <v>3435</v>
      </c>
      <c r="AH14" s="17"/>
      <c r="AI14" s="17"/>
      <c r="AJ14" s="17"/>
      <c r="AK14" s="17"/>
      <c r="AL14" s="9"/>
      <c r="AM14" s="9"/>
    </row>
    <row r="15" spans="1:39" s="3" customFormat="1" ht="12" customHeight="1">
      <c r="A15" s="4"/>
      <c r="B15" s="4"/>
      <c r="C15" s="4" t="s">
        <v>29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/>
      <c r="Q15" s="6"/>
      <c r="R15" s="4"/>
      <c r="S15" s="17">
        <v>1489</v>
      </c>
      <c r="T15" s="17"/>
      <c r="U15" s="17"/>
      <c r="V15" s="17"/>
      <c r="W15" s="17"/>
      <c r="X15" s="17"/>
      <c r="Y15" s="17"/>
      <c r="Z15" s="7"/>
      <c r="AA15" s="7"/>
      <c r="AB15" s="4"/>
      <c r="AC15" s="4"/>
      <c r="AD15" s="4"/>
      <c r="AE15" s="4"/>
      <c r="AF15" s="4"/>
      <c r="AG15" s="17">
        <v>1100</v>
      </c>
      <c r="AH15" s="17"/>
      <c r="AI15" s="17"/>
      <c r="AJ15" s="17"/>
      <c r="AK15" s="17"/>
      <c r="AL15" s="9"/>
      <c r="AM15" s="9"/>
    </row>
    <row r="16" spans="1:39" s="3" customFormat="1" ht="12" customHeight="1">
      <c r="A16" s="4"/>
      <c r="B16" s="4"/>
      <c r="C16" s="4" t="s">
        <v>28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5"/>
      <c r="Q16" s="6"/>
      <c r="R16" s="4"/>
      <c r="S16" s="17">
        <v>1720</v>
      </c>
      <c r="T16" s="17"/>
      <c r="U16" s="17"/>
      <c r="V16" s="17"/>
      <c r="W16" s="17"/>
      <c r="X16" s="17"/>
      <c r="Y16" s="17"/>
      <c r="Z16" s="7"/>
      <c r="AA16" s="7"/>
      <c r="AB16" s="4"/>
      <c r="AC16" s="4"/>
      <c r="AD16" s="4"/>
      <c r="AE16" s="4"/>
      <c r="AF16" s="4"/>
      <c r="AG16" s="17">
        <v>1623</v>
      </c>
      <c r="AH16" s="17"/>
      <c r="AI16" s="17"/>
      <c r="AJ16" s="17"/>
      <c r="AK16" s="17"/>
      <c r="AL16" s="9"/>
      <c r="AM16" s="9"/>
    </row>
    <row r="17" spans="1:39" s="3" customFormat="1" ht="12" customHeight="1">
      <c r="A17" s="4"/>
      <c r="B17" s="4"/>
      <c r="C17" s="4" t="s">
        <v>27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"/>
      <c r="Q17" s="6"/>
      <c r="R17" s="4"/>
      <c r="S17" s="17">
        <v>1168</v>
      </c>
      <c r="T17" s="17"/>
      <c r="U17" s="17"/>
      <c r="V17" s="17"/>
      <c r="W17" s="17"/>
      <c r="X17" s="17"/>
      <c r="Y17" s="17"/>
      <c r="Z17" s="7"/>
      <c r="AA17" s="7"/>
      <c r="AB17" s="4"/>
      <c r="AC17" s="4"/>
      <c r="AD17" s="4"/>
      <c r="AE17" s="4"/>
      <c r="AF17" s="4"/>
      <c r="AG17" s="17">
        <v>902</v>
      </c>
      <c r="AH17" s="17"/>
      <c r="AI17" s="17"/>
      <c r="AJ17" s="17"/>
      <c r="AK17" s="17"/>
      <c r="AL17" s="9"/>
      <c r="AM17" s="9"/>
    </row>
    <row r="18" spans="1:39" s="3" customFormat="1" ht="12" customHeight="1">
      <c r="A18" s="4"/>
      <c r="B18" s="4"/>
      <c r="C18" s="4" t="s">
        <v>26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5"/>
      <c r="Q18" s="6"/>
      <c r="R18" s="4"/>
      <c r="S18" s="17">
        <v>1938</v>
      </c>
      <c r="T18" s="17"/>
      <c r="U18" s="17"/>
      <c r="V18" s="17"/>
      <c r="W18" s="17"/>
      <c r="X18" s="17"/>
      <c r="Y18" s="17"/>
      <c r="Z18" s="7"/>
      <c r="AA18" s="7"/>
      <c r="AB18" s="4"/>
      <c r="AC18" s="4"/>
      <c r="AD18" s="4"/>
      <c r="AE18" s="4"/>
      <c r="AF18" s="4"/>
      <c r="AG18" s="17">
        <v>1399</v>
      </c>
      <c r="AH18" s="17"/>
      <c r="AI18" s="17"/>
      <c r="AJ18" s="17"/>
      <c r="AK18" s="17"/>
      <c r="AL18" s="9"/>
      <c r="AM18" s="9"/>
    </row>
    <row r="19" spans="1:39" s="3" customFormat="1" ht="12" customHeight="1">
      <c r="A19" s="4"/>
      <c r="B19" s="4"/>
      <c r="C19" s="4" t="s">
        <v>25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  <c r="Q19" s="6"/>
      <c r="R19" s="4"/>
      <c r="S19" s="17">
        <v>1287</v>
      </c>
      <c r="T19" s="17"/>
      <c r="U19" s="17"/>
      <c r="V19" s="17"/>
      <c r="W19" s="17"/>
      <c r="X19" s="17"/>
      <c r="Y19" s="17"/>
      <c r="Z19" s="7"/>
      <c r="AA19" s="7"/>
      <c r="AB19" s="4"/>
      <c r="AC19" s="4"/>
      <c r="AD19" s="4"/>
      <c r="AE19" s="4"/>
      <c r="AF19" s="4"/>
      <c r="AG19" s="17">
        <v>605</v>
      </c>
      <c r="AH19" s="17"/>
      <c r="AI19" s="17"/>
      <c r="AJ19" s="17"/>
      <c r="AK19" s="17"/>
      <c r="AL19" s="9"/>
      <c r="AM19" s="9"/>
    </row>
    <row r="20" spans="1:39" s="3" customFormat="1" ht="12" customHeight="1">
      <c r="A20" s="4"/>
      <c r="B20" s="4"/>
      <c r="C20" s="4" t="s">
        <v>24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5"/>
      <c r="Q20" s="6"/>
      <c r="R20" s="4"/>
      <c r="S20" s="17">
        <v>354</v>
      </c>
      <c r="T20" s="17"/>
      <c r="U20" s="17"/>
      <c r="V20" s="17"/>
      <c r="W20" s="17"/>
      <c r="X20" s="17"/>
      <c r="Y20" s="17"/>
      <c r="Z20" s="7"/>
      <c r="AA20" s="7"/>
      <c r="AB20" s="4"/>
      <c r="AC20" s="4"/>
      <c r="AD20" s="4"/>
      <c r="AE20" s="4"/>
      <c r="AF20" s="4"/>
      <c r="AG20" s="17">
        <v>103</v>
      </c>
      <c r="AH20" s="17"/>
      <c r="AI20" s="17"/>
      <c r="AJ20" s="17"/>
      <c r="AK20" s="17"/>
      <c r="AL20" s="9"/>
      <c r="AM20" s="9"/>
    </row>
    <row r="21" spans="1:39" s="3" customFormat="1" ht="12" customHeight="1">
      <c r="A21" s="4"/>
      <c r="B21" s="4"/>
      <c r="C21" s="4" t="s">
        <v>23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5"/>
      <c r="Q21" s="6"/>
      <c r="R21" s="4"/>
      <c r="S21" s="17">
        <v>150</v>
      </c>
      <c r="T21" s="17"/>
      <c r="U21" s="17"/>
      <c r="V21" s="17"/>
      <c r="W21" s="17"/>
      <c r="X21" s="17"/>
      <c r="Y21" s="17"/>
      <c r="Z21" s="7"/>
      <c r="AA21" s="7"/>
      <c r="AB21" s="4"/>
      <c r="AC21" s="4"/>
      <c r="AD21" s="4"/>
      <c r="AE21" s="4"/>
      <c r="AF21" s="4"/>
      <c r="AG21" s="17">
        <v>84</v>
      </c>
      <c r="AH21" s="17"/>
      <c r="AI21" s="17"/>
      <c r="AJ21" s="17"/>
      <c r="AK21" s="17"/>
      <c r="AL21" s="9"/>
      <c r="AM21" s="9"/>
    </row>
    <row r="22" spans="1:39" s="3" customFormat="1" ht="12" customHeight="1">
      <c r="A22" s="4"/>
      <c r="B22" s="4"/>
      <c r="C22" s="4" t="s">
        <v>22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  <c r="Q22" s="6"/>
      <c r="R22" s="4"/>
      <c r="S22" s="17">
        <v>221</v>
      </c>
      <c r="T22" s="17"/>
      <c r="U22" s="17"/>
      <c r="V22" s="17"/>
      <c r="W22" s="17"/>
      <c r="X22" s="17"/>
      <c r="Y22" s="17"/>
      <c r="Z22" s="7"/>
      <c r="AA22" s="7"/>
      <c r="AB22" s="4"/>
      <c r="AC22" s="4"/>
      <c r="AD22" s="4"/>
      <c r="AE22" s="4"/>
      <c r="AF22" s="4"/>
      <c r="AG22" s="17">
        <v>247</v>
      </c>
      <c r="AH22" s="17"/>
      <c r="AI22" s="17"/>
      <c r="AJ22" s="17"/>
      <c r="AK22" s="17"/>
      <c r="AL22" s="9"/>
      <c r="AM22" s="9"/>
    </row>
    <row r="23" spans="1:39" s="3" customFormat="1" ht="12" customHeight="1">
      <c r="A23" s="4"/>
      <c r="B23" s="4"/>
      <c r="C23" s="4" t="s">
        <v>21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5"/>
      <c r="Q23" s="6"/>
      <c r="R23" s="4"/>
      <c r="S23" s="17">
        <v>175</v>
      </c>
      <c r="T23" s="17"/>
      <c r="U23" s="17"/>
      <c r="V23" s="17"/>
      <c r="W23" s="17"/>
      <c r="X23" s="17"/>
      <c r="Y23" s="17"/>
      <c r="Z23" s="7"/>
      <c r="AA23" s="7"/>
      <c r="AB23" s="4"/>
      <c r="AC23" s="4"/>
      <c r="AD23" s="4"/>
      <c r="AE23" s="4"/>
      <c r="AF23" s="4"/>
      <c r="AG23" s="17">
        <v>75</v>
      </c>
      <c r="AH23" s="17"/>
      <c r="AI23" s="17"/>
      <c r="AJ23" s="17"/>
      <c r="AK23" s="17"/>
      <c r="AL23" s="9"/>
      <c r="AM23" s="9"/>
    </row>
    <row r="24" spans="1:39" s="3" customFormat="1" ht="12" customHeight="1">
      <c r="A24" s="4"/>
      <c r="B24" s="4"/>
      <c r="C24" s="4" t="s">
        <v>20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5"/>
      <c r="Q24" s="6"/>
      <c r="R24" s="4"/>
      <c r="S24" s="17">
        <v>50</v>
      </c>
      <c r="T24" s="17"/>
      <c r="U24" s="17"/>
      <c r="V24" s="17"/>
      <c r="W24" s="17"/>
      <c r="X24" s="17"/>
      <c r="Y24" s="17"/>
      <c r="Z24" s="7"/>
      <c r="AA24" s="7"/>
      <c r="AB24" s="4"/>
      <c r="AC24" s="4"/>
      <c r="AD24" s="4"/>
      <c r="AE24" s="4"/>
      <c r="AF24" s="4"/>
      <c r="AG24" s="17">
        <v>20</v>
      </c>
      <c r="AH24" s="17"/>
      <c r="AI24" s="17"/>
      <c r="AJ24" s="17"/>
      <c r="AK24" s="17"/>
      <c r="AL24" s="9"/>
      <c r="AM24" s="9"/>
    </row>
    <row r="25" spans="1:39" s="3" customFormat="1" ht="12" customHeight="1">
      <c r="A25" s="4"/>
      <c r="B25" s="4"/>
      <c r="C25" s="4" t="s">
        <v>19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5"/>
      <c r="Q25" s="6"/>
      <c r="R25" s="4"/>
      <c r="S25" s="17">
        <v>45</v>
      </c>
      <c r="T25" s="17"/>
      <c r="U25" s="17"/>
      <c r="V25" s="17"/>
      <c r="W25" s="17"/>
      <c r="X25" s="17"/>
      <c r="Y25" s="17"/>
      <c r="Z25" s="7"/>
      <c r="AA25" s="7"/>
      <c r="AB25" s="4"/>
      <c r="AC25" s="4"/>
      <c r="AD25" s="4"/>
      <c r="AE25" s="4"/>
      <c r="AF25" s="4"/>
      <c r="AG25" s="17">
        <v>12</v>
      </c>
      <c r="AH25" s="17"/>
      <c r="AI25" s="17"/>
      <c r="AJ25" s="17"/>
      <c r="AK25" s="17"/>
      <c r="AL25" s="9"/>
      <c r="AM25" s="9"/>
    </row>
    <row r="26" spans="1:39" s="3" customFormat="1" ht="12" customHeight="1">
      <c r="A26" s="4"/>
      <c r="B26" s="4"/>
      <c r="C26" s="4" t="s">
        <v>18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  <c r="Q26" s="6"/>
      <c r="R26" s="4"/>
      <c r="S26" s="17">
        <v>59</v>
      </c>
      <c r="T26" s="17"/>
      <c r="U26" s="17"/>
      <c r="V26" s="17"/>
      <c r="W26" s="17"/>
      <c r="X26" s="17"/>
      <c r="Y26" s="17"/>
      <c r="Z26" s="7"/>
      <c r="AA26" s="7"/>
      <c r="AB26" s="4"/>
      <c r="AC26" s="4"/>
      <c r="AD26" s="4"/>
      <c r="AE26" s="4"/>
      <c r="AF26" s="4"/>
      <c r="AG26" s="17">
        <v>17</v>
      </c>
      <c r="AH26" s="17"/>
      <c r="AI26" s="17"/>
      <c r="AJ26" s="17"/>
      <c r="AK26" s="17"/>
      <c r="AL26" s="9"/>
      <c r="AM26" s="9"/>
    </row>
    <row r="27" spans="1:39" s="3" customFormat="1" ht="12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"/>
      <c r="Q27" s="6"/>
      <c r="R27" s="4"/>
      <c r="S27" s="17"/>
      <c r="T27" s="17"/>
      <c r="U27" s="17"/>
      <c r="V27" s="17"/>
      <c r="W27" s="17"/>
      <c r="X27" s="17"/>
      <c r="Y27" s="17"/>
      <c r="Z27" s="10"/>
      <c r="AA27" s="10"/>
      <c r="AB27" s="4"/>
      <c r="AC27" s="4"/>
      <c r="AD27" s="4"/>
      <c r="AE27" s="20"/>
      <c r="AF27" s="20"/>
      <c r="AG27" s="20"/>
      <c r="AH27" s="20"/>
      <c r="AI27" s="20"/>
      <c r="AJ27" s="20"/>
      <c r="AK27" s="20"/>
      <c r="AL27" s="9"/>
      <c r="AM27" s="9"/>
    </row>
    <row r="28" spans="1:39" s="3" customFormat="1" ht="12" customHeight="1">
      <c r="A28" s="4"/>
      <c r="B28" s="4" t="s">
        <v>17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5"/>
      <c r="Q28" s="6"/>
      <c r="R28" s="4"/>
      <c r="S28" s="17">
        <f>+S29+S30+S31+S32+S33+S34+S36+S38+S40+S41</f>
        <v>16159</v>
      </c>
      <c r="T28" s="17"/>
      <c r="U28" s="17"/>
      <c r="V28" s="17"/>
      <c r="W28" s="17"/>
      <c r="X28" s="17"/>
      <c r="Y28" s="17"/>
      <c r="Z28" s="10"/>
      <c r="AA28" s="10"/>
      <c r="AB28" s="4"/>
      <c r="AC28" s="4"/>
      <c r="AD28" s="4"/>
      <c r="AE28" s="17">
        <f>+AE29+AE30+AE31+AE32+AE33+AE34+AE36+AE38+AE40+AE41</f>
        <v>46031</v>
      </c>
      <c r="AF28" s="17"/>
      <c r="AG28" s="17"/>
      <c r="AH28" s="17"/>
      <c r="AI28" s="17"/>
      <c r="AJ28" s="17"/>
      <c r="AK28" s="17"/>
      <c r="AL28" s="9"/>
      <c r="AM28" s="9"/>
    </row>
    <row r="29" spans="1:39" s="3" customFormat="1" ht="12" customHeight="1">
      <c r="A29" s="4"/>
      <c r="B29" s="4"/>
      <c r="C29" s="4" t="s">
        <v>16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5"/>
      <c r="Q29" s="6"/>
      <c r="R29" s="4"/>
      <c r="S29" s="19">
        <v>55</v>
      </c>
      <c r="T29" s="19"/>
      <c r="U29" s="19"/>
      <c r="V29" s="19"/>
      <c r="W29" s="19"/>
      <c r="X29" s="19"/>
      <c r="Y29" s="19"/>
      <c r="Z29" s="10"/>
      <c r="AA29" s="10"/>
      <c r="AB29" s="4"/>
      <c r="AC29" s="4"/>
      <c r="AD29" s="4"/>
      <c r="AE29" s="19">
        <v>437</v>
      </c>
      <c r="AF29" s="19"/>
      <c r="AG29" s="19"/>
      <c r="AH29" s="19"/>
      <c r="AI29" s="19"/>
      <c r="AJ29" s="19"/>
      <c r="AK29" s="19"/>
      <c r="AL29" s="9"/>
      <c r="AM29" s="9"/>
    </row>
    <row r="30" spans="1:39" s="3" customFormat="1" ht="12" customHeight="1">
      <c r="A30" s="4"/>
      <c r="B30" s="4"/>
      <c r="C30" s="4" t="s">
        <v>15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5"/>
      <c r="Q30" s="6"/>
      <c r="R30" s="4"/>
      <c r="S30" s="19">
        <v>64</v>
      </c>
      <c r="T30" s="19"/>
      <c r="U30" s="19"/>
      <c r="V30" s="19"/>
      <c r="W30" s="19"/>
      <c r="X30" s="19"/>
      <c r="Y30" s="19"/>
      <c r="Z30" s="10"/>
      <c r="AA30" s="10"/>
      <c r="AB30" s="4"/>
      <c r="AC30" s="4"/>
      <c r="AD30" s="4"/>
      <c r="AE30" s="19">
        <v>104</v>
      </c>
      <c r="AF30" s="19"/>
      <c r="AG30" s="19"/>
      <c r="AH30" s="19"/>
      <c r="AI30" s="19"/>
      <c r="AJ30" s="19"/>
      <c r="AK30" s="19"/>
      <c r="AL30" s="9"/>
      <c r="AM30" s="9"/>
    </row>
    <row r="31" spans="1:39" s="3" customFormat="1" ht="12" customHeight="1">
      <c r="A31" s="4"/>
      <c r="B31" s="4"/>
      <c r="C31" s="4" t="s">
        <v>14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5"/>
      <c r="Q31" s="6"/>
      <c r="R31" s="4"/>
      <c r="S31" s="19">
        <v>56</v>
      </c>
      <c r="T31" s="19"/>
      <c r="U31" s="19"/>
      <c r="V31" s="19"/>
      <c r="W31" s="19"/>
      <c r="X31" s="19"/>
      <c r="Y31" s="19"/>
      <c r="Z31" s="10"/>
      <c r="AA31" s="10"/>
      <c r="AB31" s="4"/>
      <c r="AC31" s="4"/>
      <c r="AD31" s="4"/>
      <c r="AE31" s="19">
        <v>71</v>
      </c>
      <c r="AF31" s="19"/>
      <c r="AG31" s="19"/>
      <c r="AH31" s="19"/>
      <c r="AI31" s="19"/>
      <c r="AJ31" s="19"/>
      <c r="AK31" s="19"/>
      <c r="AL31" s="9"/>
      <c r="AM31" s="9"/>
    </row>
    <row r="32" spans="1:39" s="3" customFormat="1" ht="12" customHeight="1">
      <c r="A32" s="4"/>
      <c r="B32" s="4"/>
      <c r="C32" s="4" t="s">
        <v>13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5"/>
      <c r="Q32" s="6"/>
      <c r="R32" s="4"/>
      <c r="S32" s="19">
        <v>96</v>
      </c>
      <c r="T32" s="19"/>
      <c r="U32" s="19"/>
      <c r="V32" s="19"/>
      <c r="W32" s="19"/>
      <c r="X32" s="19"/>
      <c r="Y32" s="19"/>
      <c r="Z32" s="10"/>
      <c r="AA32" s="10"/>
      <c r="AB32" s="4"/>
      <c r="AC32" s="4"/>
      <c r="AD32" s="4"/>
      <c r="AE32" s="19">
        <v>259</v>
      </c>
      <c r="AF32" s="19"/>
      <c r="AG32" s="19"/>
      <c r="AH32" s="19"/>
      <c r="AI32" s="19"/>
      <c r="AJ32" s="19"/>
      <c r="AK32" s="19"/>
      <c r="AL32" s="9"/>
      <c r="AM32" s="9"/>
    </row>
    <row r="33" spans="1:39" s="3" customFormat="1" ht="12" customHeight="1">
      <c r="A33" s="4"/>
      <c r="B33" s="4"/>
      <c r="C33" s="4" t="s">
        <v>12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5"/>
      <c r="Q33" s="6"/>
      <c r="R33" s="4"/>
      <c r="S33" s="19">
        <v>152</v>
      </c>
      <c r="T33" s="19"/>
      <c r="U33" s="19"/>
      <c r="V33" s="19"/>
      <c r="W33" s="19"/>
      <c r="X33" s="19"/>
      <c r="Y33" s="19"/>
      <c r="Z33" s="10"/>
      <c r="AA33" s="10"/>
      <c r="AB33" s="4"/>
      <c r="AC33" s="4"/>
      <c r="AD33" s="4"/>
      <c r="AE33" s="19">
        <v>132</v>
      </c>
      <c r="AF33" s="19"/>
      <c r="AG33" s="19"/>
      <c r="AH33" s="19"/>
      <c r="AI33" s="19"/>
      <c r="AJ33" s="19"/>
      <c r="AK33" s="19"/>
      <c r="AL33" s="9"/>
      <c r="AM33" s="9"/>
    </row>
    <row r="34" spans="1:39" s="3" customFormat="1" ht="12" customHeight="1">
      <c r="A34" s="4"/>
      <c r="B34" s="4"/>
      <c r="C34" s="4" t="s">
        <v>11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5"/>
      <c r="Q34" s="6"/>
      <c r="R34" s="4"/>
      <c r="S34" s="19">
        <v>10351</v>
      </c>
      <c r="T34" s="19"/>
      <c r="U34" s="19"/>
      <c r="V34" s="19"/>
      <c r="W34" s="19"/>
      <c r="X34" s="19"/>
      <c r="Y34" s="19"/>
      <c r="Z34" s="10"/>
      <c r="AA34" s="10"/>
      <c r="AB34" s="4"/>
      <c r="AC34" s="4"/>
      <c r="AD34" s="4"/>
      <c r="AE34" s="19">
        <v>33062</v>
      </c>
      <c r="AF34" s="19"/>
      <c r="AG34" s="19"/>
      <c r="AH34" s="19"/>
      <c r="AI34" s="19"/>
      <c r="AJ34" s="19"/>
      <c r="AK34" s="19"/>
      <c r="AL34" s="9"/>
      <c r="AM34" s="9"/>
    </row>
    <row r="35" spans="1:39" s="3" customFormat="1" ht="12" customHeight="1">
      <c r="A35" s="4"/>
      <c r="B35" s="4"/>
      <c r="C35" s="4"/>
      <c r="D35" s="4" t="s">
        <v>10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5"/>
      <c r="Q35" s="6"/>
      <c r="R35" s="4"/>
      <c r="S35" s="21">
        <v>7754</v>
      </c>
      <c r="T35" s="21"/>
      <c r="U35" s="21"/>
      <c r="V35" s="21"/>
      <c r="W35" s="21"/>
      <c r="X35" s="21"/>
      <c r="Y35" s="21"/>
      <c r="Z35" s="10"/>
      <c r="AA35" s="10"/>
      <c r="AB35" s="4"/>
      <c r="AC35" s="4"/>
      <c r="AD35" s="4"/>
      <c r="AE35" s="21">
        <v>29444</v>
      </c>
      <c r="AF35" s="21"/>
      <c r="AG35" s="21"/>
      <c r="AH35" s="21"/>
      <c r="AI35" s="21"/>
      <c r="AJ35" s="21"/>
      <c r="AK35" s="21"/>
      <c r="AL35" s="9"/>
      <c r="AM35" s="9"/>
    </row>
    <row r="36" spans="1:39" s="3" customFormat="1" ht="12" customHeight="1">
      <c r="A36" s="4"/>
      <c r="B36" s="4"/>
      <c r="C36" s="4" t="s">
        <v>9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5"/>
      <c r="Q36" s="6"/>
      <c r="R36" s="4"/>
      <c r="S36" s="19">
        <v>3616</v>
      </c>
      <c r="T36" s="19"/>
      <c r="U36" s="19"/>
      <c r="V36" s="19"/>
      <c r="W36" s="19"/>
      <c r="X36" s="19"/>
      <c r="Y36" s="19"/>
      <c r="Z36" s="10"/>
      <c r="AA36" s="10"/>
      <c r="AB36" s="4"/>
      <c r="AC36" s="4"/>
      <c r="AD36" s="4"/>
      <c r="AE36" s="19">
        <v>10198</v>
      </c>
      <c r="AF36" s="19"/>
      <c r="AG36" s="19"/>
      <c r="AH36" s="19"/>
      <c r="AI36" s="19"/>
      <c r="AJ36" s="19"/>
      <c r="AK36" s="19"/>
      <c r="AL36" s="9"/>
      <c r="AM36" s="9"/>
    </row>
    <row r="37" spans="1:39" s="3" customFormat="1" ht="12" customHeight="1">
      <c r="A37" s="4"/>
      <c r="B37" s="4"/>
      <c r="C37" s="4"/>
      <c r="D37" s="4" t="s">
        <v>8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5"/>
      <c r="Q37" s="6"/>
      <c r="R37" s="4"/>
      <c r="S37" s="22">
        <v>627</v>
      </c>
      <c r="T37" s="22"/>
      <c r="U37" s="22"/>
      <c r="V37" s="22"/>
      <c r="W37" s="22"/>
      <c r="X37" s="22"/>
      <c r="Y37" s="22"/>
      <c r="Z37" s="10"/>
      <c r="AA37" s="10"/>
      <c r="AB37" s="4"/>
      <c r="AC37" s="4"/>
      <c r="AD37" s="4"/>
      <c r="AE37" s="21">
        <v>6655</v>
      </c>
      <c r="AF37" s="21"/>
      <c r="AG37" s="21"/>
      <c r="AH37" s="21"/>
      <c r="AI37" s="21"/>
      <c r="AJ37" s="21"/>
      <c r="AK37" s="21"/>
      <c r="AL37" s="9"/>
      <c r="AM37" s="9"/>
    </row>
    <row r="38" spans="1:39" s="3" customFormat="1" ht="12" customHeight="1">
      <c r="A38" s="4"/>
      <c r="B38" s="4"/>
      <c r="C38" s="4" t="s">
        <v>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  <c r="Q38" s="6"/>
      <c r="R38" s="4"/>
      <c r="S38" s="19">
        <v>903</v>
      </c>
      <c r="T38" s="19"/>
      <c r="U38" s="19"/>
      <c r="V38" s="19"/>
      <c r="W38" s="19"/>
      <c r="X38" s="19"/>
      <c r="Y38" s="19"/>
      <c r="Z38" s="10"/>
      <c r="AA38" s="10"/>
      <c r="AB38" s="4"/>
      <c r="AC38" s="4"/>
      <c r="AD38" s="4"/>
      <c r="AE38" s="19">
        <v>901</v>
      </c>
      <c r="AF38" s="19"/>
      <c r="AG38" s="19"/>
      <c r="AH38" s="19"/>
      <c r="AI38" s="19"/>
      <c r="AJ38" s="19"/>
      <c r="AK38" s="19"/>
      <c r="AL38" s="9"/>
      <c r="AM38" s="9"/>
    </row>
    <row r="39" spans="1:39" s="3" customFormat="1" ht="12" customHeight="1">
      <c r="A39" s="4"/>
      <c r="B39" s="4"/>
      <c r="C39" s="4"/>
      <c r="D39" s="4" t="s">
        <v>6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5"/>
      <c r="Q39" s="6"/>
      <c r="R39" s="4"/>
      <c r="S39" s="22">
        <v>231</v>
      </c>
      <c r="T39" s="22"/>
      <c r="U39" s="22"/>
      <c r="V39" s="22"/>
      <c r="W39" s="22"/>
      <c r="X39" s="22"/>
      <c r="Y39" s="22"/>
      <c r="Z39" s="10"/>
      <c r="AA39" s="10"/>
      <c r="AB39" s="4"/>
      <c r="AC39" s="4"/>
      <c r="AD39" s="4"/>
      <c r="AE39" s="22">
        <v>406</v>
      </c>
      <c r="AF39" s="22"/>
      <c r="AG39" s="22"/>
      <c r="AH39" s="22"/>
      <c r="AI39" s="22"/>
      <c r="AJ39" s="22"/>
      <c r="AK39" s="22"/>
      <c r="AL39" s="9"/>
      <c r="AM39" s="9"/>
    </row>
    <row r="40" spans="1:39" s="3" customFormat="1" ht="12" customHeight="1">
      <c r="A40" s="4"/>
      <c r="B40" s="4"/>
      <c r="C40" s="4" t="s">
        <v>5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5"/>
      <c r="Q40" s="6"/>
      <c r="R40" s="4"/>
      <c r="S40" s="19">
        <v>488</v>
      </c>
      <c r="T40" s="19"/>
      <c r="U40" s="19"/>
      <c r="V40" s="19"/>
      <c r="W40" s="19"/>
      <c r="X40" s="19"/>
      <c r="Y40" s="19"/>
      <c r="Z40" s="10"/>
      <c r="AA40" s="10"/>
      <c r="AB40" s="4"/>
      <c r="AC40" s="4"/>
      <c r="AD40" s="4"/>
      <c r="AE40" s="19">
        <v>293</v>
      </c>
      <c r="AF40" s="19"/>
      <c r="AG40" s="19"/>
      <c r="AH40" s="19"/>
      <c r="AI40" s="19"/>
      <c r="AJ40" s="19"/>
      <c r="AK40" s="19"/>
      <c r="AL40" s="9"/>
      <c r="AM40" s="9"/>
    </row>
    <row r="41" spans="1:39" s="3" customFormat="1" ht="12" customHeight="1">
      <c r="A41" s="4"/>
      <c r="B41" s="4"/>
      <c r="C41" s="4" t="s">
        <v>4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5"/>
      <c r="Q41" s="6"/>
      <c r="R41" s="4"/>
      <c r="S41" s="19">
        <v>378</v>
      </c>
      <c r="T41" s="19"/>
      <c r="U41" s="19"/>
      <c r="V41" s="19"/>
      <c r="W41" s="19"/>
      <c r="X41" s="19"/>
      <c r="Y41" s="19"/>
      <c r="Z41" s="10"/>
      <c r="AA41" s="10"/>
      <c r="AB41" s="4"/>
      <c r="AC41" s="4"/>
      <c r="AD41" s="4"/>
      <c r="AE41" s="19">
        <v>574</v>
      </c>
      <c r="AF41" s="19"/>
      <c r="AG41" s="19"/>
      <c r="AH41" s="19"/>
      <c r="AI41" s="19"/>
      <c r="AJ41" s="19"/>
      <c r="AK41" s="19"/>
      <c r="AL41" s="9"/>
      <c r="AM41" s="9"/>
    </row>
    <row r="42" spans="1:39" s="3" customFormat="1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5"/>
      <c r="Q42" s="6"/>
      <c r="R42" s="4"/>
      <c r="S42" s="17"/>
      <c r="T42" s="17"/>
      <c r="U42" s="17"/>
      <c r="V42" s="17"/>
      <c r="W42" s="17"/>
      <c r="X42" s="17"/>
      <c r="Y42" s="17"/>
      <c r="Z42" s="10"/>
      <c r="AA42" s="10"/>
      <c r="AB42" s="4"/>
      <c r="AC42" s="4"/>
      <c r="AD42" s="4"/>
      <c r="AE42" s="34"/>
      <c r="AF42" s="34"/>
      <c r="AG42" s="34"/>
      <c r="AH42" s="34"/>
      <c r="AI42" s="34"/>
      <c r="AJ42" s="34"/>
      <c r="AK42" s="34"/>
      <c r="AL42" s="9"/>
      <c r="AM42" s="9"/>
    </row>
    <row r="43" spans="1:39" s="3" customFormat="1" ht="12" customHeight="1">
      <c r="A43" s="4"/>
      <c r="B43" s="4" t="s">
        <v>3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5"/>
      <c r="Q43" s="6"/>
      <c r="R43" s="4"/>
      <c r="S43" s="17">
        <f>+U8+S28</f>
        <v>44355</v>
      </c>
      <c r="T43" s="17"/>
      <c r="U43" s="17"/>
      <c r="V43" s="17"/>
      <c r="W43" s="17"/>
      <c r="X43" s="17"/>
      <c r="Y43" s="17"/>
      <c r="Z43" s="10"/>
      <c r="AA43" s="10"/>
      <c r="AB43" s="4"/>
      <c r="AC43" s="4"/>
      <c r="AD43" s="4"/>
      <c r="AE43" s="17">
        <f>+AG8+AE28</f>
        <v>74785</v>
      </c>
      <c r="AF43" s="17"/>
      <c r="AG43" s="17"/>
      <c r="AH43" s="17"/>
      <c r="AI43" s="17"/>
      <c r="AJ43" s="17"/>
      <c r="AK43" s="17"/>
      <c r="AL43" s="9"/>
      <c r="AM43" s="9"/>
    </row>
    <row r="44" spans="1:39" s="3" customFormat="1" ht="12" customHeight="1">
      <c r="A44" s="4"/>
      <c r="B44" s="4"/>
      <c r="C44" s="4" t="s">
        <v>2</v>
      </c>
      <c r="D44" s="4"/>
      <c r="E44" s="4"/>
      <c r="F44" s="4" t="s">
        <v>1</v>
      </c>
      <c r="G44" s="4"/>
      <c r="H44" s="4"/>
      <c r="I44" s="4"/>
      <c r="J44" s="4"/>
      <c r="K44" s="4"/>
      <c r="L44" s="4"/>
      <c r="M44" s="4"/>
      <c r="N44" s="4"/>
      <c r="O44" s="4"/>
      <c r="P44" s="5"/>
      <c r="Q44" s="6"/>
      <c r="R44" s="4"/>
      <c r="S44" s="17">
        <v>36031</v>
      </c>
      <c r="T44" s="17"/>
      <c r="U44" s="17"/>
      <c r="V44" s="17"/>
      <c r="W44" s="17"/>
      <c r="X44" s="17"/>
      <c r="Y44" s="17"/>
      <c r="Z44" s="10"/>
      <c r="AA44" s="10"/>
      <c r="AB44" s="4"/>
      <c r="AC44" s="4"/>
      <c r="AD44" s="4"/>
      <c r="AE44" s="37">
        <v>64932</v>
      </c>
      <c r="AF44" s="37"/>
      <c r="AG44" s="37"/>
      <c r="AH44" s="37"/>
      <c r="AI44" s="37"/>
      <c r="AJ44" s="37"/>
      <c r="AK44" s="37"/>
      <c r="AL44" s="9"/>
      <c r="AM44" s="9"/>
    </row>
    <row r="45" spans="1:39" s="3" customFormat="1" ht="12" customHeight="1" thickBot="1">
      <c r="A45" s="11"/>
      <c r="B45" s="11"/>
      <c r="C45" s="11"/>
      <c r="D45" s="11"/>
      <c r="E45" s="11"/>
      <c r="F45" s="11" t="s">
        <v>0</v>
      </c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1"/>
      <c r="R45" s="11"/>
      <c r="S45" s="35">
        <v>8324</v>
      </c>
      <c r="T45" s="35"/>
      <c r="U45" s="35"/>
      <c r="V45" s="35"/>
      <c r="W45" s="35"/>
      <c r="X45" s="35"/>
      <c r="Y45" s="35"/>
      <c r="Z45" s="13"/>
      <c r="AA45" s="13"/>
      <c r="AB45" s="11"/>
      <c r="AC45" s="11"/>
      <c r="AD45" s="11"/>
      <c r="AE45" s="38">
        <v>9853</v>
      </c>
      <c r="AF45" s="38"/>
      <c r="AG45" s="38"/>
      <c r="AH45" s="38"/>
      <c r="AI45" s="38"/>
      <c r="AJ45" s="38"/>
      <c r="AK45" s="38"/>
      <c r="AL45" s="14"/>
      <c r="AM45" s="14"/>
    </row>
    <row r="46" spans="1:39" ht="13.5" customHeight="1">
      <c r="A46" s="27" t="s">
        <v>44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</row>
    <row r="47" spans="1:39" ht="13.5" customHeight="1">
      <c r="A47" s="27" t="s">
        <v>41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</row>
  </sheetData>
  <mergeCells count="87">
    <mergeCell ref="S43:Y43"/>
    <mergeCell ref="S44:Y44"/>
    <mergeCell ref="S45:Y45"/>
    <mergeCell ref="AE44:AK44"/>
    <mergeCell ref="AE45:AK45"/>
    <mergeCell ref="AE43:AK43"/>
    <mergeCell ref="S40:Y40"/>
    <mergeCell ref="S41:Y41"/>
    <mergeCell ref="S42:Y42"/>
    <mergeCell ref="AE38:AK38"/>
    <mergeCell ref="AE39:AK39"/>
    <mergeCell ref="AE40:AK40"/>
    <mergeCell ref="AE41:AK41"/>
    <mergeCell ref="AE42:AK42"/>
    <mergeCell ref="A46:AM46"/>
    <mergeCell ref="A47:AM47"/>
    <mergeCell ref="A4:O4"/>
    <mergeCell ref="P4:AA4"/>
    <mergeCell ref="AB4:AM4"/>
    <mergeCell ref="P5:AM5"/>
    <mergeCell ref="S21:Y21"/>
    <mergeCell ref="S22:Y22"/>
    <mergeCell ref="S23:Y23"/>
    <mergeCell ref="S24:Y24"/>
    <mergeCell ref="S25:Y25"/>
    <mergeCell ref="S16:Y16"/>
    <mergeCell ref="S15:Y15"/>
    <mergeCell ref="S17:Y17"/>
    <mergeCell ref="S38:Y38"/>
    <mergeCell ref="S39:Y39"/>
    <mergeCell ref="S36:Y36"/>
    <mergeCell ref="S37:Y37"/>
    <mergeCell ref="S26:Y26"/>
    <mergeCell ref="S27:Y27"/>
    <mergeCell ref="S28:Y28"/>
    <mergeCell ref="S29:Y29"/>
    <mergeCell ref="S30:Y30"/>
    <mergeCell ref="S31:Y31"/>
    <mergeCell ref="S32:Y32"/>
    <mergeCell ref="S33:Y33"/>
    <mergeCell ref="S34:Y34"/>
    <mergeCell ref="S35:Y35"/>
    <mergeCell ref="AE33:AK33"/>
    <mergeCell ref="AE34:AK34"/>
    <mergeCell ref="AE35:AK35"/>
    <mergeCell ref="AE36:AK36"/>
    <mergeCell ref="AE37:AK37"/>
    <mergeCell ref="AE31:AK31"/>
    <mergeCell ref="AE32:AK32"/>
    <mergeCell ref="AG23:AK23"/>
    <mergeCell ref="AG24:AK24"/>
    <mergeCell ref="AG25:AK25"/>
    <mergeCell ref="AG26:AK26"/>
    <mergeCell ref="AE27:AK27"/>
    <mergeCell ref="AE28:AK28"/>
    <mergeCell ref="AE29:AK29"/>
    <mergeCell ref="AG22:AK22"/>
    <mergeCell ref="S19:Y19"/>
    <mergeCell ref="S20:Y20"/>
    <mergeCell ref="A1:AI2"/>
    <mergeCell ref="AE30:AK30"/>
    <mergeCell ref="AG15:AK15"/>
    <mergeCell ref="AG16:AK16"/>
    <mergeCell ref="AG17:AK17"/>
    <mergeCell ref="AG18:AK18"/>
    <mergeCell ref="AG19:AK19"/>
    <mergeCell ref="S18:Y18"/>
    <mergeCell ref="P6:AM6"/>
    <mergeCell ref="AA3:AM3"/>
    <mergeCell ref="S14:Y14"/>
    <mergeCell ref="AG13:AK13"/>
    <mergeCell ref="AG14:AK14"/>
    <mergeCell ref="C5:M5"/>
    <mergeCell ref="C6:M6"/>
    <mergeCell ref="S13:Y13"/>
    <mergeCell ref="AG20:AK20"/>
    <mergeCell ref="AG21:AK21"/>
    <mergeCell ref="S12:Y12"/>
    <mergeCell ref="AG8:AK8"/>
    <mergeCell ref="AG9:AK9"/>
    <mergeCell ref="AG10:AK10"/>
    <mergeCell ref="AG11:AK11"/>
    <mergeCell ref="AG12:AK12"/>
    <mergeCell ref="U8:Y8"/>
    <mergeCell ref="U9:Y9"/>
    <mergeCell ref="U10:Y10"/>
    <mergeCell ref="S11:Y11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Ｂ-9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2019-04-03T05:29:17Z</dcterms:modified>
</cp:coreProperties>
</file>