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G－２" sheetId="1" r:id="rId1"/>
  </sheets>
  <calcPr calcId="145621"/>
</workbook>
</file>

<file path=xl/calcChain.xml><?xml version="1.0" encoding="utf-8"?>
<calcChain xmlns="http://schemas.openxmlformats.org/spreadsheetml/2006/main">
  <c r="S10" i="1" l="1"/>
  <c r="AC10" i="1"/>
  <c r="AM10" i="1"/>
  <c r="AX10" i="1"/>
  <c r="BH10" i="1"/>
  <c r="BR10" i="1"/>
  <c r="CC10" i="1"/>
  <c r="CG10" i="1"/>
  <c r="BW10" i="1"/>
  <c r="BL10" i="1"/>
  <c r="BB10" i="1"/>
  <c r="AR10" i="1"/>
  <c r="AG10" i="1"/>
  <c r="W10" i="1"/>
  <c r="M10" i="1" l="1"/>
  <c r="H10" i="1"/>
  <c r="H6" i="1"/>
  <c r="M6" i="1"/>
  <c r="H7" i="1"/>
  <c r="M7" i="1"/>
  <c r="H12" i="1" l="1"/>
  <c r="M12" i="1"/>
  <c r="H13" i="1"/>
  <c r="M13" i="1"/>
  <c r="H14" i="1"/>
  <c r="M14" i="1"/>
  <c r="H15" i="1"/>
  <c r="M15" i="1"/>
  <c r="H16" i="1"/>
  <c r="M16" i="1"/>
  <c r="H17" i="1"/>
  <c r="M17" i="1"/>
  <c r="H18" i="1"/>
  <c r="M18" i="1"/>
  <c r="H19" i="1"/>
  <c r="M19" i="1"/>
  <c r="H20" i="1"/>
  <c r="M20" i="1"/>
  <c r="H21" i="1"/>
  <c r="M21" i="1"/>
  <c r="H22" i="1"/>
  <c r="M22" i="1"/>
  <c r="H23" i="1"/>
  <c r="M23" i="1"/>
  <c r="M8" i="1" l="1"/>
  <c r="H8" i="1"/>
</calcChain>
</file>

<file path=xl/sharedStrings.xml><?xml version="1.0" encoding="utf-8"?>
<sst xmlns="http://schemas.openxmlformats.org/spreadsheetml/2006/main" count="33" uniqueCount="20">
  <si>
    <t>総数</t>
    <rPh sb="0" eb="2">
      <t>ソウスウ</t>
    </rPh>
    <phoneticPr fontId="6"/>
  </si>
  <si>
    <t>月</t>
    <rPh sb="0" eb="1">
      <t>ツキ</t>
    </rPh>
    <phoneticPr fontId="6"/>
  </si>
  <si>
    <t>区分</t>
    <rPh sb="0" eb="2">
      <t>クブン</t>
    </rPh>
    <phoneticPr fontId="3"/>
  </si>
  <si>
    <t>台数</t>
    <rPh sb="0" eb="2">
      <t>ダイスウ</t>
    </rPh>
    <phoneticPr fontId="3"/>
  </si>
  <si>
    <t>収入額</t>
    <rPh sb="0" eb="2">
      <t>シュウニュウ</t>
    </rPh>
    <rPh sb="2" eb="3">
      <t>ガク</t>
    </rPh>
    <phoneticPr fontId="3"/>
  </si>
  <si>
    <t>大津京駅前公共駐車場</t>
    <rPh sb="0" eb="2">
      <t>オオツ</t>
    </rPh>
    <rPh sb="2" eb="3">
      <t>キョウ</t>
    </rPh>
    <rPh sb="3" eb="5">
      <t>エキマエ</t>
    </rPh>
    <rPh sb="5" eb="7">
      <t>コウキョウ</t>
    </rPh>
    <rPh sb="7" eb="10">
      <t>チュウシャジョウ</t>
    </rPh>
    <phoneticPr fontId="3"/>
  </si>
  <si>
    <t>明日都浜大津公共駐車場</t>
    <rPh sb="0" eb="2">
      <t>アス</t>
    </rPh>
    <rPh sb="2" eb="3">
      <t>ト</t>
    </rPh>
    <rPh sb="3" eb="4">
      <t>ハマ</t>
    </rPh>
    <rPh sb="4" eb="6">
      <t>オオツ</t>
    </rPh>
    <rPh sb="6" eb="8">
      <t>コウキョウ</t>
    </rPh>
    <rPh sb="8" eb="11">
      <t>チュウシャジョウ</t>
    </rPh>
    <phoneticPr fontId="6"/>
  </si>
  <si>
    <t>大津駅南口公共駐車場</t>
    <rPh sb="0" eb="3">
      <t>オオツエキ</t>
    </rPh>
    <rPh sb="3" eb="5">
      <t>ミナミグチ</t>
    </rPh>
    <rPh sb="5" eb="7">
      <t>コウキョウ</t>
    </rPh>
    <rPh sb="7" eb="10">
      <t>チュウシャジョウ</t>
    </rPh>
    <phoneticPr fontId="6"/>
  </si>
  <si>
    <t>大津駅北口公共駐車場</t>
    <rPh sb="0" eb="3">
      <t>オオツエキ</t>
    </rPh>
    <rPh sb="3" eb="5">
      <t>キタグチ</t>
    </rPh>
    <rPh sb="5" eb="7">
      <t>コウキョウ</t>
    </rPh>
    <rPh sb="7" eb="10">
      <t>チュウシャジョウ</t>
    </rPh>
    <phoneticPr fontId="6"/>
  </si>
  <si>
    <t>膳所駅前公共駐車場</t>
    <rPh sb="0" eb="2">
      <t>ゼゼ</t>
    </rPh>
    <rPh sb="2" eb="4">
      <t>エキマエ</t>
    </rPh>
    <rPh sb="4" eb="6">
      <t>コウキョウ</t>
    </rPh>
    <rPh sb="6" eb="9">
      <t>チュウシャジョウ</t>
    </rPh>
    <phoneticPr fontId="6"/>
  </si>
  <si>
    <t>晴嵐公共駐車場</t>
    <rPh sb="0" eb="2">
      <t>セイラン</t>
    </rPh>
    <rPh sb="2" eb="4">
      <t>コウキョウ</t>
    </rPh>
    <rPh sb="4" eb="7">
      <t>チュウシャジョウ</t>
    </rPh>
    <phoneticPr fontId="6"/>
  </si>
  <si>
    <t>浜大津公共駐車場</t>
    <rPh sb="0" eb="1">
      <t>ハマ</t>
    </rPh>
    <rPh sb="1" eb="3">
      <t>オオツ</t>
    </rPh>
    <rPh sb="3" eb="5">
      <t>コウキョウ</t>
    </rPh>
    <rPh sb="5" eb="8">
      <t>チュウシャジョウ</t>
    </rPh>
    <phoneticPr fontId="6"/>
  </si>
  <si>
    <t>Ｇ - ２　公共駐車場利用状況</t>
    <rPh sb="6" eb="8">
      <t>コウキョウ</t>
    </rPh>
    <rPh sb="8" eb="11">
      <t>チュウシャジョウ</t>
    </rPh>
    <rPh sb="11" eb="13">
      <t>リヨウ</t>
    </rPh>
    <rPh sb="13" eb="15">
      <t>ジョウキョウ</t>
    </rPh>
    <phoneticPr fontId="3"/>
  </si>
  <si>
    <t>(単位：台・円)</t>
    <rPh sb="1" eb="3">
      <t>タンイ</t>
    </rPh>
    <rPh sb="4" eb="5">
      <t>ダイ</t>
    </rPh>
    <rPh sb="6" eb="7">
      <t>エン</t>
    </rPh>
    <phoneticPr fontId="6"/>
  </si>
  <si>
    <t>台 数</t>
    <rPh sb="0" eb="1">
      <t>ダイ</t>
    </rPh>
    <rPh sb="2" eb="3">
      <t>スウ</t>
    </rPh>
    <phoneticPr fontId="3"/>
  </si>
  <si>
    <t>資料 : 未来まちづくり部まちづくり計画課</t>
    <rPh sb="0" eb="2">
      <t>シリョウ</t>
    </rPh>
    <rPh sb="5" eb="7">
      <t>ミライ</t>
    </rPh>
    <rPh sb="12" eb="13">
      <t>ブ</t>
    </rPh>
    <rPh sb="18" eb="20">
      <t>ケイカク</t>
    </rPh>
    <rPh sb="20" eb="21">
      <t>カ</t>
    </rPh>
    <phoneticPr fontId="6"/>
  </si>
  <si>
    <t>30年</t>
    <rPh sb="2" eb="3">
      <t>ネン</t>
    </rPh>
    <phoneticPr fontId="6"/>
  </si>
  <si>
    <t>年度</t>
    <rPh sb="0" eb="2">
      <t>ネンド</t>
    </rPh>
    <phoneticPr fontId="3"/>
  </si>
  <si>
    <t>平成</t>
    <rPh sb="0" eb="2">
      <t>ヘイセイ</t>
    </rPh>
    <phoneticPr fontId="3"/>
  </si>
  <si>
    <t>31年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</si>
</sst>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4" fillId="0" borderId="1" xfId="0" applyFont="1" applyBorder="1"/>
    <xf numFmtId="0" fontId="5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5" fillId="0" borderId="0" xfId="0" applyFont="1"/>
    <xf numFmtId="41" fontId="16" fillId="0" borderId="5" xfId="0" applyNumberFormat="1" applyFont="1" applyBorder="1"/>
    <xf numFmtId="41" fontId="16" fillId="0" borderId="0" xfId="0" applyNumberFormat="1" applyFont="1" applyBorder="1"/>
    <xf numFmtId="41" fontId="16" fillId="0" borderId="0" xfId="0" applyNumberFormat="1" applyFont="1"/>
    <xf numFmtId="41" fontId="17" fillId="0" borderId="0" xfId="0" applyNumberFormat="1" applyFont="1" applyBorder="1"/>
    <xf numFmtId="41" fontId="17" fillId="0" borderId="0" xfId="0" applyNumberFormat="1" applyFont="1"/>
    <xf numFmtId="41" fontId="18" fillId="0" borderId="0" xfId="0" applyNumberFormat="1" applyFont="1"/>
    <xf numFmtId="41" fontId="9" fillId="0" borderId="0" xfId="1" applyNumberFormat="1" applyFont="1" applyBorder="1" applyAlignment="1"/>
    <xf numFmtId="41" fontId="9" fillId="0" borderId="0" xfId="0" applyNumberFormat="1" applyFont="1" applyBorder="1" applyAlignment="1"/>
    <xf numFmtId="41" fontId="10" fillId="0" borderId="0" xfId="0" applyNumberFormat="1" applyFont="1" applyBorder="1" applyAlignment="1"/>
    <xf numFmtId="0" fontId="11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1" fontId="13" fillId="0" borderId="5" xfId="0" applyNumberFormat="1" applyFont="1" applyBorder="1" applyAlignment="1"/>
    <xf numFmtId="41" fontId="13" fillId="0" borderId="0" xfId="0" applyNumberFormat="1" applyFont="1" applyBorder="1" applyAlignment="1"/>
    <xf numFmtId="41" fontId="14" fillId="0" borderId="0" xfId="0" applyNumberFormat="1" applyFont="1" applyBorder="1" applyAlignment="1"/>
    <xf numFmtId="41" fontId="13" fillId="0" borderId="0" xfId="1" applyNumberFormat="1" applyFont="1" applyBorder="1" applyAlignme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distributed" vertical="center" indent="1"/>
    </xf>
    <xf numFmtId="0" fontId="12" fillId="0" borderId="10" xfId="0" applyFont="1" applyBorder="1" applyAlignment="1">
      <alignment horizontal="distributed" vertical="center" indent="1"/>
    </xf>
    <xf numFmtId="0" fontId="11" fillId="0" borderId="4" xfId="0" applyFont="1" applyBorder="1" applyAlignment="1">
      <alignment horizontal="distributed" vertical="center" indent="1" shrinkToFit="1"/>
    </xf>
    <xf numFmtId="0" fontId="11" fillId="0" borderId="2" xfId="0" applyFont="1" applyBorder="1" applyAlignment="1">
      <alignment horizontal="distributed" vertical="center" inden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11" fillId="0" borderId="0" xfId="0" applyFont="1" applyAlignment="1">
      <alignment horizontal="right"/>
    </xf>
    <xf numFmtId="0" fontId="4" fillId="0" borderId="7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1" shrinkToFit="1"/>
    </xf>
    <xf numFmtId="0" fontId="4" fillId="0" borderId="2" xfId="0" applyFont="1" applyBorder="1" applyAlignment="1">
      <alignment horizontal="distributed" vertical="center" indent="1" shrinkToFi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/>
    </xf>
    <xf numFmtId="41" fontId="13" fillId="0" borderId="6" xfId="0" applyNumberFormat="1" applyFont="1" applyBorder="1" applyAlignment="1"/>
    <xf numFmtId="41" fontId="13" fillId="0" borderId="1" xfId="0" applyNumberFormat="1" applyFont="1" applyBorder="1" applyAlignment="1"/>
    <xf numFmtId="41" fontId="13" fillId="0" borderId="1" xfId="1" applyNumberFormat="1" applyFont="1" applyBorder="1" applyAlignment="1"/>
    <xf numFmtId="41" fontId="9" fillId="0" borderId="1" xfId="0" applyNumberFormat="1" applyFont="1" applyBorder="1" applyAlignment="1"/>
    <xf numFmtId="41" fontId="9" fillId="0" borderId="1" xfId="1" applyNumberFormat="1" applyFont="1" applyBorder="1" applyAlignment="1"/>
    <xf numFmtId="41" fontId="10" fillId="0" borderId="1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4"/>
  <sheetViews>
    <sheetView tabSelected="1" showWhiteSpace="0" zoomScaleNormal="100" workbookViewId="0">
      <selection sqref="A1:AL2"/>
    </sheetView>
  </sheetViews>
  <sheetFormatPr defaultColWidth="2.25" defaultRowHeight="13.5" x14ac:dyDescent="0.15"/>
  <cols>
    <col min="5" max="5" width="3" bestFit="1" customWidth="1"/>
    <col min="39" max="39" width="2.25" customWidth="1"/>
    <col min="54" max="54" width="2.25" customWidth="1"/>
    <col min="64" max="64" width="2.25" customWidth="1"/>
    <col min="70" max="70" width="2.25" customWidth="1"/>
  </cols>
  <sheetData>
    <row r="1" spans="1:90" ht="13.5" customHeight="1" x14ac:dyDescent="0.15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6"/>
      <c r="AN1" s="7"/>
      <c r="AO1" s="6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</row>
    <row r="2" spans="1:90" ht="13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6"/>
      <c r="AN2" s="7"/>
      <c r="AO2" s="6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90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3"/>
      <c r="AM3" s="3"/>
      <c r="AN3" s="3"/>
      <c r="AO3" s="3"/>
      <c r="AP3" s="3"/>
      <c r="AQ3" s="3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2"/>
      <c r="BI3" s="2"/>
      <c r="BJ3" s="2"/>
      <c r="BK3" s="2"/>
      <c r="BW3" s="60" t="s">
        <v>13</v>
      </c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</row>
    <row r="4" spans="1:90" ht="13.5" customHeight="1" x14ac:dyDescent="0.15">
      <c r="A4" s="54" t="s">
        <v>2</v>
      </c>
      <c r="B4" s="54"/>
      <c r="C4" s="54"/>
      <c r="D4" s="54"/>
      <c r="E4" s="54"/>
      <c r="F4" s="54"/>
      <c r="G4" s="54"/>
      <c r="H4" s="51" t="s">
        <v>0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42" t="s">
        <v>5</v>
      </c>
      <c r="T4" s="43"/>
      <c r="U4" s="43"/>
      <c r="V4" s="43"/>
      <c r="W4" s="43"/>
      <c r="X4" s="43"/>
      <c r="Y4" s="43"/>
      <c r="Z4" s="43"/>
      <c r="AA4" s="43"/>
      <c r="AB4" s="44"/>
      <c r="AC4" s="42" t="s">
        <v>6</v>
      </c>
      <c r="AD4" s="43"/>
      <c r="AE4" s="43"/>
      <c r="AF4" s="43"/>
      <c r="AG4" s="43"/>
      <c r="AH4" s="43"/>
      <c r="AI4" s="43"/>
      <c r="AJ4" s="43"/>
      <c r="AK4" s="43"/>
      <c r="AL4" s="44"/>
      <c r="AM4" s="33" t="s">
        <v>7</v>
      </c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3" t="s">
        <v>8</v>
      </c>
      <c r="AY4" s="34"/>
      <c r="AZ4" s="34"/>
      <c r="BA4" s="34"/>
      <c r="BB4" s="34"/>
      <c r="BC4" s="34"/>
      <c r="BD4" s="34"/>
      <c r="BE4" s="34"/>
      <c r="BF4" s="34"/>
      <c r="BG4" s="34"/>
      <c r="BH4" s="40" t="s">
        <v>9</v>
      </c>
      <c r="BI4" s="41"/>
      <c r="BJ4" s="41"/>
      <c r="BK4" s="41"/>
      <c r="BL4" s="41"/>
      <c r="BM4" s="41"/>
      <c r="BN4" s="41"/>
      <c r="BO4" s="41"/>
      <c r="BP4" s="41"/>
      <c r="BQ4" s="41"/>
      <c r="BR4" s="56" t="s">
        <v>10</v>
      </c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6" t="s">
        <v>11</v>
      </c>
      <c r="CD4" s="57"/>
      <c r="CE4" s="57"/>
      <c r="CF4" s="57"/>
      <c r="CG4" s="57"/>
      <c r="CH4" s="57"/>
      <c r="CI4" s="57"/>
      <c r="CJ4" s="57"/>
      <c r="CK4" s="57"/>
      <c r="CL4" s="57"/>
    </row>
    <row r="5" spans="1:90" ht="13.5" customHeight="1" x14ac:dyDescent="0.15">
      <c r="A5" s="55"/>
      <c r="B5" s="55"/>
      <c r="C5" s="55"/>
      <c r="D5" s="55"/>
      <c r="E5" s="55"/>
      <c r="F5" s="55"/>
      <c r="G5" s="55"/>
      <c r="H5" s="45" t="s">
        <v>3</v>
      </c>
      <c r="I5" s="50"/>
      <c r="J5" s="46"/>
      <c r="K5" s="46"/>
      <c r="L5" s="47"/>
      <c r="M5" s="48" t="s">
        <v>4</v>
      </c>
      <c r="N5" s="49"/>
      <c r="O5" s="49"/>
      <c r="P5" s="49"/>
      <c r="Q5" s="49"/>
      <c r="R5" s="49"/>
      <c r="S5" s="45" t="s">
        <v>3</v>
      </c>
      <c r="T5" s="46"/>
      <c r="U5" s="46"/>
      <c r="V5" s="47"/>
      <c r="W5" s="48" t="s">
        <v>4</v>
      </c>
      <c r="X5" s="49"/>
      <c r="Y5" s="49"/>
      <c r="Z5" s="49"/>
      <c r="AA5" s="49"/>
      <c r="AB5" s="49"/>
      <c r="AC5" s="45" t="s">
        <v>3</v>
      </c>
      <c r="AD5" s="46"/>
      <c r="AE5" s="46"/>
      <c r="AF5" s="47"/>
      <c r="AG5" s="48" t="s">
        <v>4</v>
      </c>
      <c r="AH5" s="49"/>
      <c r="AI5" s="49"/>
      <c r="AJ5" s="49"/>
      <c r="AK5" s="49"/>
      <c r="AL5" s="49"/>
      <c r="AM5" s="38" t="s">
        <v>3</v>
      </c>
      <c r="AN5" s="39"/>
      <c r="AO5" s="39"/>
      <c r="AP5" s="39"/>
      <c r="AQ5" s="39"/>
      <c r="AR5" s="38" t="s">
        <v>4</v>
      </c>
      <c r="AS5" s="39"/>
      <c r="AT5" s="39"/>
      <c r="AU5" s="39"/>
      <c r="AV5" s="39"/>
      <c r="AW5" s="39"/>
      <c r="AX5" s="35" t="s">
        <v>14</v>
      </c>
      <c r="AY5" s="36"/>
      <c r="AZ5" s="36"/>
      <c r="BA5" s="37"/>
      <c r="BB5" s="38" t="s">
        <v>4</v>
      </c>
      <c r="BC5" s="39"/>
      <c r="BD5" s="39"/>
      <c r="BE5" s="39"/>
      <c r="BF5" s="39"/>
      <c r="BG5" s="39"/>
      <c r="BH5" s="35" t="s">
        <v>14</v>
      </c>
      <c r="BI5" s="36"/>
      <c r="BJ5" s="36"/>
      <c r="BK5" s="37"/>
      <c r="BL5" s="38" t="s">
        <v>4</v>
      </c>
      <c r="BM5" s="39"/>
      <c r="BN5" s="39"/>
      <c r="BO5" s="39"/>
      <c r="BP5" s="39"/>
      <c r="BQ5" s="39"/>
      <c r="BR5" s="48" t="s">
        <v>3</v>
      </c>
      <c r="BS5" s="49"/>
      <c r="BT5" s="49"/>
      <c r="BU5" s="49"/>
      <c r="BV5" s="49"/>
      <c r="BW5" s="48" t="s">
        <v>4</v>
      </c>
      <c r="BX5" s="49"/>
      <c r="BY5" s="49"/>
      <c r="BZ5" s="49"/>
      <c r="CA5" s="49"/>
      <c r="CB5" s="49"/>
      <c r="CC5" s="45" t="s">
        <v>14</v>
      </c>
      <c r="CD5" s="46"/>
      <c r="CE5" s="46"/>
      <c r="CF5" s="47"/>
      <c r="CG5" s="48" t="s">
        <v>4</v>
      </c>
      <c r="CH5" s="49"/>
      <c r="CI5" s="49"/>
      <c r="CJ5" s="49"/>
      <c r="CK5" s="49"/>
      <c r="CL5" s="49"/>
    </row>
    <row r="6" spans="1:90" ht="15" customHeight="1" x14ac:dyDescent="0.15">
      <c r="A6" s="25" t="s">
        <v>18</v>
      </c>
      <c r="B6" s="25"/>
      <c r="C6" s="24">
        <v>26</v>
      </c>
      <c r="D6" s="24"/>
      <c r="E6" s="24"/>
      <c r="F6" s="25" t="s">
        <v>17</v>
      </c>
      <c r="G6" s="26"/>
      <c r="H6" s="27">
        <f>SUM(S6+AC6+AM6+AX6+BH6+BR6+CC6)</f>
        <v>632905</v>
      </c>
      <c r="I6" s="28"/>
      <c r="J6" s="28"/>
      <c r="K6" s="28"/>
      <c r="L6" s="28"/>
      <c r="M6" s="30">
        <f>SUM(W6+AG6+AR6+BB6+BL6+BW6+CG6)</f>
        <v>246203140</v>
      </c>
      <c r="N6" s="30"/>
      <c r="O6" s="30"/>
      <c r="P6" s="30"/>
      <c r="Q6" s="30"/>
      <c r="R6" s="30"/>
      <c r="S6" s="22">
        <v>41411</v>
      </c>
      <c r="T6" s="22"/>
      <c r="U6" s="22"/>
      <c r="V6" s="22"/>
      <c r="W6" s="21">
        <v>18637790</v>
      </c>
      <c r="X6" s="21"/>
      <c r="Y6" s="21"/>
      <c r="Z6" s="21"/>
      <c r="AA6" s="21"/>
      <c r="AB6" s="21"/>
      <c r="AC6" s="22">
        <v>196684</v>
      </c>
      <c r="AD6" s="22"/>
      <c r="AE6" s="22"/>
      <c r="AF6" s="22"/>
      <c r="AG6" s="21">
        <v>68584010</v>
      </c>
      <c r="AH6" s="21"/>
      <c r="AI6" s="21"/>
      <c r="AJ6" s="21"/>
      <c r="AK6" s="21"/>
      <c r="AL6" s="21"/>
      <c r="AM6" s="22">
        <v>28194</v>
      </c>
      <c r="AN6" s="22"/>
      <c r="AO6" s="22"/>
      <c r="AP6" s="22"/>
      <c r="AQ6" s="22"/>
      <c r="AR6" s="21">
        <v>27966480</v>
      </c>
      <c r="AS6" s="21"/>
      <c r="AT6" s="21"/>
      <c r="AU6" s="21"/>
      <c r="AV6" s="21"/>
      <c r="AW6" s="21"/>
      <c r="AX6" s="22">
        <v>139298</v>
      </c>
      <c r="AY6" s="22"/>
      <c r="AZ6" s="22"/>
      <c r="BA6" s="22"/>
      <c r="BB6" s="21">
        <v>49668300</v>
      </c>
      <c r="BC6" s="21"/>
      <c r="BD6" s="21"/>
      <c r="BE6" s="21"/>
      <c r="BF6" s="21"/>
      <c r="BG6" s="21"/>
      <c r="BH6" s="22">
        <v>88645</v>
      </c>
      <c r="BI6" s="22"/>
      <c r="BJ6" s="22"/>
      <c r="BK6" s="22"/>
      <c r="BL6" s="21">
        <v>26578810</v>
      </c>
      <c r="BM6" s="21"/>
      <c r="BN6" s="21"/>
      <c r="BO6" s="21"/>
      <c r="BP6" s="21"/>
      <c r="BQ6" s="21"/>
      <c r="BR6" s="22">
        <v>24370</v>
      </c>
      <c r="BS6" s="22"/>
      <c r="BT6" s="22"/>
      <c r="BU6" s="22"/>
      <c r="BV6" s="22"/>
      <c r="BW6" s="21">
        <v>4606870</v>
      </c>
      <c r="BX6" s="21"/>
      <c r="BY6" s="21"/>
      <c r="BZ6" s="21"/>
      <c r="CA6" s="21"/>
      <c r="CB6" s="21"/>
      <c r="CC6" s="22">
        <v>114303</v>
      </c>
      <c r="CD6" s="22"/>
      <c r="CE6" s="22"/>
      <c r="CF6" s="22"/>
      <c r="CG6" s="21">
        <v>50160880</v>
      </c>
      <c r="CH6" s="21"/>
      <c r="CI6" s="21"/>
      <c r="CJ6" s="21"/>
      <c r="CK6" s="21"/>
      <c r="CL6" s="21"/>
    </row>
    <row r="7" spans="1:90" ht="15" customHeight="1" x14ac:dyDescent="0.15">
      <c r="A7" s="8"/>
      <c r="B7" s="8"/>
      <c r="C7" s="24">
        <v>27</v>
      </c>
      <c r="D7" s="24"/>
      <c r="E7" s="24"/>
      <c r="F7" s="8"/>
      <c r="G7" s="14"/>
      <c r="H7" s="27">
        <f>SUM(S7+AC7+AM7+AX7+BH7+BR7+CC7)</f>
        <v>634117</v>
      </c>
      <c r="I7" s="28"/>
      <c r="J7" s="28"/>
      <c r="K7" s="28"/>
      <c r="L7" s="28"/>
      <c r="M7" s="30">
        <f>SUM(W7+AG7+AR7+BB7+BL7+BW7+CG7)</f>
        <v>240761938</v>
      </c>
      <c r="N7" s="30"/>
      <c r="O7" s="30"/>
      <c r="P7" s="30"/>
      <c r="Q7" s="30"/>
      <c r="R7" s="30"/>
      <c r="S7" s="22">
        <v>43182</v>
      </c>
      <c r="T7" s="23"/>
      <c r="U7" s="23"/>
      <c r="V7" s="23"/>
      <c r="W7" s="21">
        <v>17973740</v>
      </c>
      <c r="X7" s="21"/>
      <c r="Y7" s="21"/>
      <c r="Z7" s="21"/>
      <c r="AA7" s="21"/>
      <c r="AB7" s="21"/>
      <c r="AC7" s="22">
        <v>208306</v>
      </c>
      <c r="AD7" s="23"/>
      <c r="AE7" s="23"/>
      <c r="AF7" s="23"/>
      <c r="AG7" s="21">
        <v>70258768</v>
      </c>
      <c r="AH7" s="21"/>
      <c r="AI7" s="21"/>
      <c r="AJ7" s="21"/>
      <c r="AK7" s="21"/>
      <c r="AL7" s="21"/>
      <c r="AM7" s="22">
        <v>27251</v>
      </c>
      <c r="AN7" s="23"/>
      <c r="AO7" s="23"/>
      <c r="AP7" s="23"/>
      <c r="AQ7" s="23"/>
      <c r="AR7" s="21">
        <v>26660980</v>
      </c>
      <c r="AS7" s="21"/>
      <c r="AT7" s="21"/>
      <c r="AU7" s="21"/>
      <c r="AV7" s="21"/>
      <c r="AW7" s="21"/>
      <c r="AX7" s="22">
        <v>129417</v>
      </c>
      <c r="AY7" s="23"/>
      <c r="AZ7" s="23"/>
      <c r="BA7" s="23"/>
      <c r="BB7" s="21">
        <v>46725240</v>
      </c>
      <c r="BC7" s="21"/>
      <c r="BD7" s="21"/>
      <c r="BE7" s="21"/>
      <c r="BF7" s="21"/>
      <c r="BG7" s="21"/>
      <c r="BH7" s="22">
        <v>73083</v>
      </c>
      <c r="BI7" s="23"/>
      <c r="BJ7" s="23"/>
      <c r="BK7" s="23"/>
      <c r="BL7" s="21">
        <v>22875230</v>
      </c>
      <c r="BM7" s="21"/>
      <c r="BN7" s="21"/>
      <c r="BO7" s="21"/>
      <c r="BP7" s="21"/>
      <c r="BQ7" s="21"/>
      <c r="BR7" s="22">
        <v>26599</v>
      </c>
      <c r="BS7" s="23"/>
      <c r="BT7" s="23"/>
      <c r="BU7" s="23"/>
      <c r="BV7" s="23"/>
      <c r="BW7" s="21">
        <v>4875880</v>
      </c>
      <c r="BX7" s="21"/>
      <c r="BY7" s="21"/>
      <c r="BZ7" s="21"/>
      <c r="CA7" s="21"/>
      <c r="CB7" s="21"/>
      <c r="CC7" s="22">
        <v>126279</v>
      </c>
      <c r="CD7" s="23"/>
      <c r="CE7" s="23"/>
      <c r="CF7" s="23"/>
      <c r="CG7" s="21">
        <v>51392100</v>
      </c>
      <c r="CH7" s="21"/>
      <c r="CI7" s="21"/>
      <c r="CJ7" s="21"/>
      <c r="CK7" s="21"/>
      <c r="CL7" s="21"/>
    </row>
    <row r="8" spans="1:90" ht="15" customHeight="1" x14ac:dyDescent="0.15">
      <c r="A8" s="8"/>
      <c r="B8" s="8"/>
      <c r="C8" s="24">
        <v>28</v>
      </c>
      <c r="D8" s="24"/>
      <c r="E8" s="24"/>
      <c r="F8" s="8"/>
      <c r="G8" s="14"/>
      <c r="H8" s="27">
        <f>SUM(S8+AC8+AM8+AX8+BH8+BR8+CC8)</f>
        <v>632849</v>
      </c>
      <c r="I8" s="28"/>
      <c r="J8" s="29"/>
      <c r="K8" s="29"/>
      <c r="L8" s="29"/>
      <c r="M8" s="30">
        <f>SUM(W8+AG8+AR8+BB8+BL8+BW8+CG8)</f>
        <v>247653954</v>
      </c>
      <c r="N8" s="30"/>
      <c r="O8" s="30"/>
      <c r="P8" s="30"/>
      <c r="Q8" s="30"/>
      <c r="R8" s="30"/>
      <c r="S8" s="22">
        <v>45947</v>
      </c>
      <c r="T8" s="23"/>
      <c r="U8" s="23"/>
      <c r="V8" s="23"/>
      <c r="W8" s="21">
        <v>19665250</v>
      </c>
      <c r="X8" s="21"/>
      <c r="Y8" s="21"/>
      <c r="Z8" s="21"/>
      <c r="AA8" s="21"/>
      <c r="AB8" s="21"/>
      <c r="AC8" s="22">
        <v>208131</v>
      </c>
      <c r="AD8" s="23"/>
      <c r="AE8" s="23"/>
      <c r="AF8" s="23"/>
      <c r="AG8" s="21">
        <v>70341254</v>
      </c>
      <c r="AH8" s="21"/>
      <c r="AI8" s="21"/>
      <c r="AJ8" s="21"/>
      <c r="AK8" s="21"/>
      <c r="AL8" s="21"/>
      <c r="AM8" s="22">
        <v>28695</v>
      </c>
      <c r="AN8" s="23"/>
      <c r="AO8" s="23"/>
      <c r="AP8" s="23"/>
      <c r="AQ8" s="23"/>
      <c r="AR8" s="21">
        <v>28117380</v>
      </c>
      <c r="AS8" s="21"/>
      <c r="AT8" s="21"/>
      <c r="AU8" s="21"/>
      <c r="AV8" s="21"/>
      <c r="AW8" s="21"/>
      <c r="AX8" s="22">
        <v>127722</v>
      </c>
      <c r="AY8" s="23"/>
      <c r="AZ8" s="23"/>
      <c r="BA8" s="23"/>
      <c r="BB8" s="21">
        <v>46229460</v>
      </c>
      <c r="BC8" s="21"/>
      <c r="BD8" s="21"/>
      <c r="BE8" s="21"/>
      <c r="BF8" s="21"/>
      <c r="BG8" s="21"/>
      <c r="BH8" s="22">
        <v>61712</v>
      </c>
      <c r="BI8" s="23"/>
      <c r="BJ8" s="23"/>
      <c r="BK8" s="23"/>
      <c r="BL8" s="21">
        <v>21666750</v>
      </c>
      <c r="BM8" s="21"/>
      <c r="BN8" s="21"/>
      <c r="BO8" s="21"/>
      <c r="BP8" s="21"/>
      <c r="BQ8" s="21"/>
      <c r="BR8" s="22">
        <v>26471</v>
      </c>
      <c r="BS8" s="23"/>
      <c r="BT8" s="23"/>
      <c r="BU8" s="23"/>
      <c r="BV8" s="23"/>
      <c r="BW8" s="21">
        <v>5109890</v>
      </c>
      <c r="BX8" s="21"/>
      <c r="BY8" s="21"/>
      <c r="BZ8" s="21"/>
      <c r="CA8" s="21"/>
      <c r="CB8" s="21"/>
      <c r="CC8" s="22">
        <v>134171</v>
      </c>
      <c r="CD8" s="23"/>
      <c r="CE8" s="23"/>
      <c r="CF8" s="23"/>
      <c r="CG8" s="21">
        <v>56523970</v>
      </c>
      <c r="CH8" s="21"/>
      <c r="CI8" s="21"/>
      <c r="CJ8" s="21"/>
      <c r="CK8" s="21"/>
      <c r="CL8" s="21"/>
    </row>
    <row r="9" spans="1:90" s="9" customFormat="1" ht="15" customHeight="1" x14ac:dyDescent="0.15">
      <c r="A9" s="8"/>
      <c r="B9" s="8"/>
      <c r="C9" s="24">
        <v>29</v>
      </c>
      <c r="D9" s="24"/>
      <c r="E9" s="24"/>
      <c r="F9" s="8"/>
      <c r="G9" s="8"/>
      <c r="H9" s="27">
        <v>637193</v>
      </c>
      <c r="I9" s="28"/>
      <c r="J9" s="28"/>
      <c r="K9" s="28"/>
      <c r="L9" s="28"/>
      <c r="M9" s="30">
        <v>245173581</v>
      </c>
      <c r="N9" s="30"/>
      <c r="O9" s="30"/>
      <c r="P9" s="30"/>
      <c r="Q9" s="30"/>
      <c r="R9" s="30"/>
      <c r="S9" s="22">
        <v>45422</v>
      </c>
      <c r="T9" s="22"/>
      <c r="U9" s="22"/>
      <c r="V9" s="22"/>
      <c r="W9" s="21">
        <v>20768910</v>
      </c>
      <c r="X9" s="21"/>
      <c r="Y9" s="21"/>
      <c r="Z9" s="21"/>
      <c r="AA9" s="21"/>
      <c r="AB9" s="21"/>
      <c r="AC9" s="22">
        <v>212322</v>
      </c>
      <c r="AD9" s="22"/>
      <c r="AE9" s="22"/>
      <c r="AF9" s="22"/>
      <c r="AG9" s="21">
        <v>73228111</v>
      </c>
      <c r="AH9" s="21"/>
      <c r="AI9" s="21"/>
      <c r="AJ9" s="21"/>
      <c r="AK9" s="21"/>
      <c r="AL9" s="21"/>
      <c r="AM9" s="22">
        <v>28938</v>
      </c>
      <c r="AN9" s="22"/>
      <c r="AO9" s="22"/>
      <c r="AP9" s="22"/>
      <c r="AQ9" s="22"/>
      <c r="AR9" s="21">
        <v>27168490</v>
      </c>
      <c r="AS9" s="21"/>
      <c r="AT9" s="21"/>
      <c r="AU9" s="21"/>
      <c r="AV9" s="21"/>
      <c r="AW9" s="21"/>
      <c r="AX9" s="22">
        <v>126780</v>
      </c>
      <c r="AY9" s="22"/>
      <c r="AZ9" s="22"/>
      <c r="BA9" s="22"/>
      <c r="BB9" s="21">
        <v>43956310</v>
      </c>
      <c r="BC9" s="21"/>
      <c r="BD9" s="21"/>
      <c r="BE9" s="21"/>
      <c r="BF9" s="21"/>
      <c r="BG9" s="21"/>
      <c r="BH9" s="22">
        <v>64776</v>
      </c>
      <c r="BI9" s="22"/>
      <c r="BJ9" s="22"/>
      <c r="BK9" s="22"/>
      <c r="BL9" s="21">
        <v>21124800</v>
      </c>
      <c r="BM9" s="21"/>
      <c r="BN9" s="21"/>
      <c r="BO9" s="21"/>
      <c r="BP9" s="21"/>
      <c r="BQ9" s="21"/>
      <c r="BR9" s="22">
        <v>28960</v>
      </c>
      <c r="BS9" s="22"/>
      <c r="BT9" s="22"/>
      <c r="BU9" s="22"/>
      <c r="BV9" s="22"/>
      <c r="BW9" s="21">
        <v>5169110</v>
      </c>
      <c r="BX9" s="21"/>
      <c r="BY9" s="21"/>
      <c r="BZ9" s="21"/>
      <c r="CA9" s="21"/>
      <c r="CB9" s="21"/>
      <c r="CC9" s="22">
        <v>129995</v>
      </c>
      <c r="CD9" s="22"/>
      <c r="CE9" s="22"/>
      <c r="CF9" s="22"/>
      <c r="CG9" s="21">
        <v>53757850</v>
      </c>
      <c r="CH9" s="21"/>
      <c r="CI9" s="21"/>
      <c r="CJ9" s="21"/>
      <c r="CK9" s="21"/>
      <c r="CL9" s="21"/>
    </row>
    <row r="10" spans="1:90" s="9" customFormat="1" ht="15" customHeight="1" x14ac:dyDescent="0.15">
      <c r="A10" s="8"/>
      <c r="B10" s="8"/>
      <c r="C10" s="24">
        <v>30</v>
      </c>
      <c r="D10" s="24"/>
      <c r="E10" s="24"/>
      <c r="F10" s="8"/>
      <c r="G10" s="8"/>
      <c r="H10" s="27">
        <f>SUM(S10+AC10+AM10+AX10+BH10+BR10+CC10)</f>
        <v>634191</v>
      </c>
      <c r="I10" s="28"/>
      <c r="J10" s="29"/>
      <c r="K10" s="29"/>
      <c r="L10" s="29"/>
      <c r="M10" s="30">
        <f>SUM(W10+AG10+AR10+BB10+BL10+BW10+CG10)</f>
        <v>248306226</v>
      </c>
      <c r="N10" s="30"/>
      <c r="O10" s="30"/>
      <c r="P10" s="30"/>
      <c r="Q10" s="30"/>
      <c r="R10" s="30"/>
      <c r="S10" s="22">
        <f>SUM(S12:V23)</f>
        <v>45983</v>
      </c>
      <c r="T10" s="23"/>
      <c r="U10" s="23"/>
      <c r="V10" s="23"/>
      <c r="W10" s="21">
        <f>SUM(W12:AB23)</f>
        <v>20327020</v>
      </c>
      <c r="X10" s="21"/>
      <c r="Y10" s="21"/>
      <c r="Z10" s="21"/>
      <c r="AA10" s="21"/>
      <c r="AB10" s="21"/>
      <c r="AC10" s="22">
        <f>SUM(AC12:AF23)</f>
        <v>221616</v>
      </c>
      <c r="AD10" s="23"/>
      <c r="AE10" s="23"/>
      <c r="AF10" s="23"/>
      <c r="AG10" s="21">
        <f>SUM(AG12:AL23)</f>
        <v>77733376</v>
      </c>
      <c r="AH10" s="21"/>
      <c r="AI10" s="21"/>
      <c r="AJ10" s="21"/>
      <c r="AK10" s="21"/>
      <c r="AL10" s="21"/>
      <c r="AM10" s="22">
        <f>SUM(AM12:AQ23)</f>
        <v>25816</v>
      </c>
      <c r="AN10" s="23"/>
      <c r="AO10" s="23"/>
      <c r="AP10" s="23"/>
      <c r="AQ10" s="23"/>
      <c r="AR10" s="21">
        <f>SUM(AR12:AW23)</f>
        <v>26089500</v>
      </c>
      <c r="AS10" s="21"/>
      <c r="AT10" s="21"/>
      <c r="AU10" s="21"/>
      <c r="AV10" s="21"/>
      <c r="AW10" s="21"/>
      <c r="AX10" s="22">
        <f>SUM(AX12:BA23)</f>
        <v>115439</v>
      </c>
      <c r="AY10" s="23"/>
      <c r="AZ10" s="23"/>
      <c r="BA10" s="23"/>
      <c r="BB10" s="21">
        <f>SUM(BB12:BG23)</f>
        <v>41600650</v>
      </c>
      <c r="BC10" s="21"/>
      <c r="BD10" s="21"/>
      <c r="BE10" s="21"/>
      <c r="BF10" s="21"/>
      <c r="BG10" s="21"/>
      <c r="BH10" s="22">
        <f>SUM(BH12:BK23)</f>
        <v>62725</v>
      </c>
      <c r="BI10" s="23"/>
      <c r="BJ10" s="23"/>
      <c r="BK10" s="23"/>
      <c r="BL10" s="21">
        <f>SUM(BL12:BQ23)</f>
        <v>19583410</v>
      </c>
      <c r="BM10" s="21"/>
      <c r="BN10" s="21"/>
      <c r="BO10" s="21"/>
      <c r="BP10" s="21"/>
      <c r="BQ10" s="21"/>
      <c r="BR10" s="22">
        <f>SUM(BR12:BV23)</f>
        <v>32095</v>
      </c>
      <c r="BS10" s="23"/>
      <c r="BT10" s="23"/>
      <c r="BU10" s="23"/>
      <c r="BV10" s="23"/>
      <c r="BW10" s="21">
        <f>SUM(BW12:CB23)</f>
        <v>6202600</v>
      </c>
      <c r="BX10" s="21"/>
      <c r="BY10" s="21"/>
      <c r="BZ10" s="21"/>
      <c r="CA10" s="21"/>
      <c r="CB10" s="21"/>
      <c r="CC10" s="22">
        <f>SUM(CC12:CF23)</f>
        <v>130517</v>
      </c>
      <c r="CD10" s="23"/>
      <c r="CE10" s="23"/>
      <c r="CF10" s="23"/>
      <c r="CG10" s="21">
        <f>SUM(CG12:CL23)</f>
        <v>56769670</v>
      </c>
      <c r="CH10" s="21"/>
      <c r="CI10" s="21"/>
      <c r="CJ10" s="21"/>
      <c r="CK10" s="21"/>
      <c r="CL10" s="21"/>
    </row>
    <row r="11" spans="1:90" ht="15" customHeight="1" x14ac:dyDescent="0.15">
      <c r="A11" s="14"/>
      <c r="B11" s="14"/>
      <c r="C11" s="14"/>
      <c r="D11" s="14"/>
      <c r="E11" s="14"/>
      <c r="F11" s="14"/>
      <c r="G11" s="14"/>
      <c r="H11" s="15"/>
      <c r="I11" s="16"/>
      <c r="J11" s="16"/>
      <c r="K11" s="17"/>
      <c r="L11" s="17"/>
      <c r="M11" s="16"/>
      <c r="N11" s="17"/>
      <c r="O11" s="17"/>
      <c r="P11" s="17"/>
      <c r="Q11" s="17"/>
      <c r="R11" s="17"/>
      <c r="S11" s="18"/>
      <c r="T11" s="18"/>
      <c r="U11" s="19"/>
      <c r="V11" s="18"/>
      <c r="W11" s="19"/>
      <c r="X11" s="19"/>
      <c r="Y11" s="19"/>
      <c r="Z11" s="19"/>
      <c r="AA11" s="19"/>
      <c r="AB11" s="19"/>
      <c r="AC11" s="18"/>
      <c r="AD11" s="18"/>
      <c r="AE11" s="19"/>
      <c r="AF11" s="18"/>
      <c r="AG11" s="19"/>
      <c r="AH11" s="19"/>
      <c r="AI11" s="19"/>
      <c r="AJ11" s="19"/>
      <c r="AK11" s="19"/>
      <c r="AL11" s="19"/>
      <c r="AM11" s="18"/>
      <c r="AN11" s="18"/>
      <c r="AO11" s="19"/>
      <c r="AP11" s="19"/>
      <c r="AQ11" s="18"/>
      <c r="AR11" s="19"/>
      <c r="AS11" s="19"/>
      <c r="AT11" s="19"/>
      <c r="AU11" s="19"/>
      <c r="AV11" s="19"/>
      <c r="AW11" s="19"/>
      <c r="AX11" s="18"/>
      <c r="AY11" s="18"/>
      <c r="AZ11" s="19"/>
      <c r="BA11" s="18"/>
      <c r="BB11" s="19"/>
      <c r="BC11" s="19"/>
      <c r="BD11" s="19"/>
      <c r="BE11" s="19"/>
      <c r="BF11" s="19"/>
      <c r="BG11" s="20"/>
      <c r="BH11" s="18"/>
      <c r="BI11" s="18"/>
      <c r="BJ11" s="19"/>
      <c r="BK11" s="18"/>
      <c r="BL11" s="19"/>
      <c r="BM11" s="19"/>
      <c r="BN11" s="19"/>
      <c r="BO11" s="19"/>
      <c r="BP11" s="19"/>
      <c r="BQ11" s="20"/>
      <c r="BR11" s="18"/>
      <c r="BS11" s="18"/>
      <c r="BT11" s="19"/>
      <c r="BU11" s="19"/>
      <c r="BV11" s="18"/>
      <c r="BW11" s="19"/>
      <c r="BX11" s="19"/>
      <c r="BY11" s="19"/>
      <c r="BZ11" s="19"/>
      <c r="CA11" s="19"/>
      <c r="CB11" s="20"/>
      <c r="CC11" s="18"/>
      <c r="CD11" s="18"/>
      <c r="CE11" s="19"/>
      <c r="CF11" s="18"/>
      <c r="CG11" s="19"/>
      <c r="CH11" s="19"/>
      <c r="CI11" s="19"/>
      <c r="CJ11" s="19"/>
      <c r="CK11" s="19"/>
      <c r="CL11" s="20"/>
    </row>
    <row r="12" spans="1:90" ht="15" customHeight="1" x14ac:dyDescent="0.15">
      <c r="A12" s="8"/>
      <c r="B12" s="53" t="s">
        <v>16</v>
      </c>
      <c r="C12" s="53"/>
      <c r="D12" s="53"/>
      <c r="E12" s="10">
        <v>4</v>
      </c>
      <c r="F12" s="11" t="s">
        <v>1</v>
      </c>
      <c r="G12" s="8"/>
      <c r="H12" s="27">
        <f t="shared" ref="H12:H23" si="0">SUM(S12+AC12+AM12+AX12+BH12+BR12+CC12)</f>
        <v>52181</v>
      </c>
      <c r="I12" s="28"/>
      <c r="J12" s="28"/>
      <c r="K12" s="28"/>
      <c r="L12" s="28"/>
      <c r="M12" s="30">
        <f t="shared" ref="M12:M23" si="1">SUM(W12+AG12+AR12+BB12+BL12+BW12+CG12)</f>
        <v>21179020</v>
      </c>
      <c r="N12" s="30"/>
      <c r="O12" s="30"/>
      <c r="P12" s="30"/>
      <c r="Q12" s="30"/>
      <c r="R12" s="30"/>
      <c r="S12" s="22">
        <v>3791</v>
      </c>
      <c r="T12" s="22"/>
      <c r="U12" s="22"/>
      <c r="V12" s="22"/>
      <c r="W12" s="21">
        <v>1677270</v>
      </c>
      <c r="X12" s="21"/>
      <c r="Y12" s="21"/>
      <c r="Z12" s="21"/>
      <c r="AA12" s="21"/>
      <c r="AB12" s="21"/>
      <c r="AC12" s="22">
        <v>17320</v>
      </c>
      <c r="AD12" s="22"/>
      <c r="AE12" s="22"/>
      <c r="AF12" s="22"/>
      <c r="AG12" s="21">
        <v>6206800</v>
      </c>
      <c r="AH12" s="21"/>
      <c r="AI12" s="21"/>
      <c r="AJ12" s="21"/>
      <c r="AK12" s="21"/>
      <c r="AL12" s="21"/>
      <c r="AM12" s="22">
        <v>2363</v>
      </c>
      <c r="AN12" s="23"/>
      <c r="AO12" s="23"/>
      <c r="AP12" s="23"/>
      <c r="AQ12" s="23"/>
      <c r="AR12" s="21">
        <v>2399410</v>
      </c>
      <c r="AS12" s="21"/>
      <c r="AT12" s="21"/>
      <c r="AU12" s="21"/>
      <c r="AV12" s="21"/>
      <c r="AW12" s="21"/>
      <c r="AX12" s="22">
        <v>9419</v>
      </c>
      <c r="AY12" s="23"/>
      <c r="AZ12" s="23"/>
      <c r="BA12" s="23"/>
      <c r="BB12" s="21">
        <v>3472590</v>
      </c>
      <c r="BC12" s="21"/>
      <c r="BD12" s="21"/>
      <c r="BE12" s="21"/>
      <c r="BF12" s="21"/>
      <c r="BG12" s="21"/>
      <c r="BH12" s="22">
        <v>5027</v>
      </c>
      <c r="BI12" s="23"/>
      <c r="BJ12" s="23"/>
      <c r="BK12" s="23"/>
      <c r="BL12" s="21">
        <v>1613240</v>
      </c>
      <c r="BM12" s="21"/>
      <c r="BN12" s="21"/>
      <c r="BO12" s="21"/>
      <c r="BP12" s="21"/>
      <c r="BQ12" s="21"/>
      <c r="BR12" s="22">
        <v>2298</v>
      </c>
      <c r="BS12" s="22"/>
      <c r="BT12" s="22"/>
      <c r="BU12" s="22"/>
      <c r="BV12" s="22"/>
      <c r="BW12" s="21">
        <v>453980</v>
      </c>
      <c r="BX12" s="21"/>
      <c r="BY12" s="21"/>
      <c r="BZ12" s="21"/>
      <c r="CA12" s="21"/>
      <c r="CB12" s="21"/>
      <c r="CC12" s="22">
        <v>11963</v>
      </c>
      <c r="CD12" s="22"/>
      <c r="CE12" s="22"/>
      <c r="CF12" s="22"/>
      <c r="CG12" s="21">
        <v>5355730</v>
      </c>
      <c r="CH12" s="21"/>
      <c r="CI12" s="21"/>
      <c r="CJ12" s="21"/>
      <c r="CK12" s="21"/>
      <c r="CL12" s="21"/>
    </row>
    <row r="13" spans="1:90" ht="15" customHeight="1" x14ac:dyDescent="0.15">
      <c r="A13" s="8"/>
      <c r="B13" s="8"/>
      <c r="C13" s="8"/>
      <c r="D13" s="8"/>
      <c r="E13" s="10">
        <v>5</v>
      </c>
      <c r="F13" s="8"/>
      <c r="G13" s="8"/>
      <c r="H13" s="27">
        <f t="shared" si="0"/>
        <v>51937</v>
      </c>
      <c r="I13" s="28"/>
      <c r="J13" s="28"/>
      <c r="K13" s="28"/>
      <c r="L13" s="28"/>
      <c r="M13" s="30">
        <f t="shared" si="1"/>
        <v>20489520</v>
      </c>
      <c r="N13" s="30"/>
      <c r="O13" s="30"/>
      <c r="P13" s="30"/>
      <c r="Q13" s="30"/>
      <c r="R13" s="30"/>
      <c r="S13" s="22">
        <v>3853</v>
      </c>
      <c r="T13" s="22"/>
      <c r="U13" s="22"/>
      <c r="V13" s="22"/>
      <c r="W13" s="21">
        <v>1660030</v>
      </c>
      <c r="X13" s="21"/>
      <c r="Y13" s="21"/>
      <c r="Z13" s="21"/>
      <c r="AA13" s="21"/>
      <c r="AB13" s="21"/>
      <c r="AC13" s="22">
        <v>17685</v>
      </c>
      <c r="AD13" s="22"/>
      <c r="AE13" s="22"/>
      <c r="AF13" s="22"/>
      <c r="AG13" s="21">
        <v>6256190</v>
      </c>
      <c r="AH13" s="21"/>
      <c r="AI13" s="21"/>
      <c r="AJ13" s="21"/>
      <c r="AK13" s="21"/>
      <c r="AL13" s="21"/>
      <c r="AM13" s="22">
        <v>2317</v>
      </c>
      <c r="AN13" s="23"/>
      <c r="AO13" s="23"/>
      <c r="AP13" s="23"/>
      <c r="AQ13" s="23"/>
      <c r="AR13" s="21">
        <v>2365110</v>
      </c>
      <c r="AS13" s="21"/>
      <c r="AT13" s="21"/>
      <c r="AU13" s="21"/>
      <c r="AV13" s="21"/>
      <c r="AW13" s="21"/>
      <c r="AX13" s="22">
        <v>9566</v>
      </c>
      <c r="AY13" s="23"/>
      <c r="AZ13" s="23"/>
      <c r="BA13" s="23"/>
      <c r="BB13" s="21">
        <v>3536910</v>
      </c>
      <c r="BC13" s="21"/>
      <c r="BD13" s="21"/>
      <c r="BE13" s="21"/>
      <c r="BF13" s="21"/>
      <c r="BG13" s="21"/>
      <c r="BH13" s="22">
        <v>5010</v>
      </c>
      <c r="BI13" s="23"/>
      <c r="BJ13" s="23"/>
      <c r="BK13" s="23"/>
      <c r="BL13" s="21">
        <v>1448740</v>
      </c>
      <c r="BM13" s="21"/>
      <c r="BN13" s="21"/>
      <c r="BO13" s="21"/>
      <c r="BP13" s="21"/>
      <c r="BQ13" s="21"/>
      <c r="BR13" s="22">
        <v>2346</v>
      </c>
      <c r="BS13" s="22"/>
      <c r="BT13" s="22"/>
      <c r="BU13" s="22"/>
      <c r="BV13" s="22"/>
      <c r="BW13" s="21">
        <v>438650</v>
      </c>
      <c r="BX13" s="21"/>
      <c r="BY13" s="21"/>
      <c r="BZ13" s="21"/>
      <c r="CA13" s="21"/>
      <c r="CB13" s="21"/>
      <c r="CC13" s="22">
        <v>11160</v>
      </c>
      <c r="CD13" s="22"/>
      <c r="CE13" s="22"/>
      <c r="CF13" s="22"/>
      <c r="CG13" s="21">
        <v>4783890</v>
      </c>
      <c r="CH13" s="21"/>
      <c r="CI13" s="21"/>
      <c r="CJ13" s="21"/>
      <c r="CK13" s="21"/>
      <c r="CL13" s="21"/>
    </row>
    <row r="14" spans="1:90" ht="15" customHeight="1" x14ac:dyDescent="0.15">
      <c r="A14" s="8"/>
      <c r="B14" s="8"/>
      <c r="C14" s="8"/>
      <c r="D14" s="8"/>
      <c r="E14" s="10">
        <v>6</v>
      </c>
      <c r="F14" s="8"/>
      <c r="G14" s="8"/>
      <c r="H14" s="27">
        <f t="shared" si="0"/>
        <v>53882</v>
      </c>
      <c r="I14" s="28"/>
      <c r="J14" s="28"/>
      <c r="K14" s="28"/>
      <c r="L14" s="28"/>
      <c r="M14" s="30">
        <f t="shared" si="1"/>
        <v>20684010</v>
      </c>
      <c r="N14" s="30"/>
      <c r="O14" s="30"/>
      <c r="P14" s="30"/>
      <c r="Q14" s="30"/>
      <c r="R14" s="30"/>
      <c r="S14" s="22">
        <v>3886</v>
      </c>
      <c r="T14" s="22"/>
      <c r="U14" s="22"/>
      <c r="V14" s="22"/>
      <c r="W14" s="21">
        <v>1643150</v>
      </c>
      <c r="X14" s="21"/>
      <c r="Y14" s="21"/>
      <c r="Z14" s="21"/>
      <c r="AA14" s="21"/>
      <c r="AB14" s="21"/>
      <c r="AC14" s="22">
        <v>19145</v>
      </c>
      <c r="AD14" s="22"/>
      <c r="AE14" s="22"/>
      <c r="AF14" s="22"/>
      <c r="AG14" s="21">
        <v>6808260</v>
      </c>
      <c r="AH14" s="21"/>
      <c r="AI14" s="21"/>
      <c r="AJ14" s="21"/>
      <c r="AK14" s="21"/>
      <c r="AL14" s="21"/>
      <c r="AM14" s="22">
        <v>2369</v>
      </c>
      <c r="AN14" s="23"/>
      <c r="AO14" s="23"/>
      <c r="AP14" s="23"/>
      <c r="AQ14" s="23"/>
      <c r="AR14" s="21">
        <v>2438760</v>
      </c>
      <c r="AS14" s="21"/>
      <c r="AT14" s="21"/>
      <c r="AU14" s="21"/>
      <c r="AV14" s="21"/>
      <c r="AW14" s="21"/>
      <c r="AX14" s="22">
        <v>9871</v>
      </c>
      <c r="AY14" s="23"/>
      <c r="AZ14" s="23"/>
      <c r="BA14" s="23"/>
      <c r="BB14" s="21">
        <v>3419830</v>
      </c>
      <c r="BC14" s="21"/>
      <c r="BD14" s="21"/>
      <c r="BE14" s="21"/>
      <c r="BF14" s="21"/>
      <c r="BG14" s="21"/>
      <c r="BH14" s="22">
        <v>5267</v>
      </c>
      <c r="BI14" s="23"/>
      <c r="BJ14" s="23"/>
      <c r="BK14" s="23"/>
      <c r="BL14" s="21">
        <v>1563840</v>
      </c>
      <c r="BM14" s="21"/>
      <c r="BN14" s="21"/>
      <c r="BO14" s="21"/>
      <c r="BP14" s="21"/>
      <c r="BQ14" s="21"/>
      <c r="BR14" s="22">
        <v>2383</v>
      </c>
      <c r="BS14" s="22"/>
      <c r="BT14" s="22"/>
      <c r="BU14" s="22"/>
      <c r="BV14" s="22"/>
      <c r="BW14" s="21">
        <v>433530</v>
      </c>
      <c r="BX14" s="21"/>
      <c r="BY14" s="21"/>
      <c r="BZ14" s="21"/>
      <c r="CA14" s="21"/>
      <c r="CB14" s="21"/>
      <c r="CC14" s="22">
        <v>10961</v>
      </c>
      <c r="CD14" s="22"/>
      <c r="CE14" s="22"/>
      <c r="CF14" s="22"/>
      <c r="CG14" s="21">
        <v>4376640</v>
      </c>
      <c r="CH14" s="21"/>
      <c r="CI14" s="21"/>
      <c r="CJ14" s="21"/>
      <c r="CK14" s="21"/>
      <c r="CL14" s="21"/>
    </row>
    <row r="15" spans="1:90" ht="15" customHeight="1" x14ac:dyDescent="0.15">
      <c r="A15" s="8"/>
      <c r="B15" s="8"/>
      <c r="C15" s="8"/>
      <c r="D15" s="8"/>
      <c r="E15" s="10">
        <v>7</v>
      </c>
      <c r="F15" s="8"/>
      <c r="G15" s="8"/>
      <c r="H15" s="27">
        <f t="shared" si="0"/>
        <v>56647</v>
      </c>
      <c r="I15" s="28"/>
      <c r="J15" s="28"/>
      <c r="K15" s="28"/>
      <c r="L15" s="28"/>
      <c r="M15" s="30">
        <f t="shared" si="1"/>
        <v>21296730</v>
      </c>
      <c r="N15" s="30"/>
      <c r="O15" s="30"/>
      <c r="P15" s="30"/>
      <c r="Q15" s="30"/>
      <c r="R15" s="30"/>
      <c r="S15" s="22">
        <v>3843</v>
      </c>
      <c r="T15" s="22"/>
      <c r="U15" s="22"/>
      <c r="V15" s="22"/>
      <c r="W15" s="21">
        <v>1726840</v>
      </c>
      <c r="X15" s="21"/>
      <c r="Y15" s="21"/>
      <c r="Z15" s="21"/>
      <c r="AA15" s="21"/>
      <c r="AB15" s="21"/>
      <c r="AC15" s="22">
        <v>20937</v>
      </c>
      <c r="AD15" s="22"/>
      <c r="AE15" s="22"/>
      <c r="AF15" s="22"/>
      <c r="AG15" s="21">
        <v>7216470</v>
      </c>
      <c r="AH15" s="21"/>
      <c r="AI15" s="21"/>
      <c r="AJ15" s="21"/>
      <c r="AK15" s="21"/>
      <c r="AL15" s="21"/>
      <c r="AM15" s="22">
        <v>2108</v>
      </c>
      <c r="AN15" s="23"/>
      <c r="AO15" s="23"/>
      <c r="AP15" s="23"/>
      <c r="AQ15" s="23"/>
      <c r="AR15" s="21">
        <v>1592120</v>
      </c>
      <c r="AS15" s="21"/>
      <c r="AT15" s="21"/>
      <c r="AU15" s="21"/>
      <c r="AV15" s="21"/>
      <c r="AW15" s="21"/>
      <c r="AX15" s="22">
        <v>9991</v>
      </c>
      <c r="AY15" s="23"/>
      <c r="AZ15" s="23"/>
      <c r="BA15" s="23"/>
      <c r="BB15" s="21">
        <v>3674580</v>
      </c>
      <c r="BC15" s="21"/>
      <c r="BD15" s="21"/>
      <c r="BE15" s="21"/>
      <c r="BF15" s="21"/>
      <c r="BG15" s="21"/>
      <c r="BH15" s="22">
        <v>5372</v>
      </c>
      <c r="BI15" s="23"/>
      <c r="BJ15" s="23"/>
      <c r="BK15" s="23"/>
      <c r="BL15" s="21">
        <v>1671590</v>
      </c>
      <c r="BM15" s="21"/>
      <c r="BN15" s="21"/>
      <c r="BO15" s="21"/>
      <c r="BP15" s="21"/>
      <c r="BQ15" s="21"/>
      <c r="BR15" s="22">
        <v>2591</v>
      </c>
      <c r="BS15" s="22"/>
      <c r="BT15" s="22"/>
      <c r="BU15" s="22"/>
      <c r="BV15" s="22"/>
      <c r="BW15" s="21">
        <v>518670</v>
      </c>
      <c r="BX15" s="21"/>
      <c r="BY15" s="21"/>
      <c r="BZ15" s="21"/>
      <c r="CA15" s="21"/>
      <c r="CB15" s="21"/>
      <c r="CC15" s="22">
        <v>11805</v>
      </c>
      <c r="CD15" s="22"/>
      <c r="CE15" s="22"/>
      <c r="CF15" s="22"/>
      <c r="CG15" s="21">
        <v>4896460</v>
      </c>
      <c r="CH15" s="21"/>
      <c r="CI15" s="21"/>
      <c r="CJ15" s="21"/>
      <c r="CK15" s="21"/>
      <c r="CL15" s="21"/>
    </row>
    <row r="16" spans="1:90" ht="15" customHeight="1" x14ac:dyDescent="0.15">
      <c r="A16" s="8"/>
      <c r="B16" s="8"/>
      <c r="C16" s="8"/>
      <c r="D16" s="8"/>
      <c r="E16" s="10">
        <v>8</v>
      </c>
      <c r="F16" s="8"/>
      <c r="G16" s="8"/>
      <c r="H16" s="27">
        <f t="shared" si="0"/>
        <v>52727</v>
      </c>
      <c r="I16" s="28"/>
      <c r="J16" s="28"/>
      <c r="K16" s="28"/>
      <c r="L16" s="28"/>
      <c r="M16" s="30">
        <f t="shared" si="1"/>
        <v>21743010</v>
      </c>
      <c r="N16" s="30"/>
      <c r="O16" s="30"/>
      <c r="P16" s="30"/>
      <c r="Q16" s="30"/>
      <c r="R16" s="30"/>
      <c r="S16" s="22">
        <v>3760</v>
      </c>
      <c r="T16" s="22"/>
      <c r="U16" s="22"/>
      <c r="V16" s="22"/>
      <c r="W16" s="21">
        <v>1737320</v>
      </c>
      <c r="X16" s="21"/>
      <c r="Y16" s="21"/>
      <c r="Z16" s="21"/>
      <c r="AA16" s="21"/>
      <c r="AB16" s="21"/>
      <c r="AC16" s="22">
        <v>18408</v>
      </c>
      <c r="AD16" s="22"/>
      <c r="AE16" s="22"/>
      <c r="AF16" s="22"/>
      <c r="AG16" s="21">
        <v>6872810</v>
      </c>
      <c r="AH16" s="21"/>
      <c r="AI16" s="21"/>
      <c r="AJ16" s="21"/>
      <c r="AK16" s="21"/>
      <c r="AL16" s="21"/>
      <c r="AM16" s="22">
        <v>2245</v>
      </c>
      <c r="AN16" s="23"/>
      <c r="AO16" s="23"/>
      <c r="AP16" s="23"/>
      <c r="AQ16" s="23"/>
      <c r="AR16" s="21">
        <v>2564540</v>
      </c>
      <c r="AS16" s="21"/>
      <c r="AT16" s="21"/>
      <c r="AU16" s="21"/>
      <c r="AV16" s="21"/>
      <c r="AW16" s="21"/>
      <c r="AX16" s="22">
        <v>9558</v>
      </c>
      <c r="AY16" s="23"/>
      <c r="AZ16" s="23"/>
      <c r="BA16" s="23"/>
      <c r="BB16" s="21">
        <v>3601140</v>
      </c>
      <c r="BC16" s="21"/>
      <c r="BD16" s="21"/>
      <c r="BE16" s="21"/>
      <c r="BF16" s="21"/>
      <c r="BG16" s="21"/>
      <c r="BH16" s="22">
        <v>4737</v>
      </c>
      <c r="BI16" s="23"/>
      <c r="BJ16" s="23"/>
      <c r="BK16" s="23"/>
      <c r="BL16" s="21">
        <v>1610190</v>
      </c>
      <c r="BM16" s="21"/>
      <c r="BN16" s="21"/>
      <c r="BO16" s="21"/>
      <c r="BP16" s="21"/>
      <c r="BQ16" s="21"/>
      <c r="BR16" s="22">
        <v>2850</v>
      </c>
      <c r="BS16" s="22"/>
      <c r="BT16" s="22"/>
      <c r="BU16" s="22"/>
      <c r="BV16" s="22"/>
      <c r="BW16" s="21">
        <v>547850</v>
      </c>
      <c r="BX16" s="21"/>
      <c r="BY16" s="21"/>
      <c r="BZ16" s="21"/>
      <c r="CA16" s="21"/>
      <c r="CB16" s="21"/>
      <c r="CC16" s="22">
        <v>11169</v>
      </c>
      <c r="CD16" s="22"/>
      <c r="CE16" s="22"/>
      <c r="CF16" s="22"/>
      <c r="CG16" s="21">
        <v>4809160</v>
      </c>
      <c r="CH16" s="21"/>
      <c r="CI16" s="21"/>
      <c r="CJ16" s="21"/>
      <c r="CK16" s="21"/>
      <c r="CL16" s="21"/>
    </row>
    <row r="17" spans="1:90" ht="15" customHeight="1" x14ac:dyDescent="0.15">
      <c r="A17" s="8"/>
      <c r="B17" s="8"/>
      <c r="C17" s="8"/>
      <c r="D17" s="8"/>
      <c r="E17" s="10">
        <v>9</v>
      </c>
      <c r="F17" s="8"/>
      <c r="G17" s="8"/>
      <c r="H17" s="27">
        <f t="shared" si="0"/>
        <v>51450</v>
      </c>
      <c r="I17" s="28"/>
      <c r="J17" s="28"/>
      <c r="K17" s="28"/>
      <c r="L17" s="28"/>
      <c r="M17" s="30">
        <f t="shared" si="1"/>
        <v>20263810</v>
      </c>
      <c r="N17" s="30"/>
      <c r="O17" s="30"/>
      <c r="P17" s="30"/>
      <c r="Q17" s="30"/>
      <c r="R17" s="30"/>
      <c r="S17" s="22">
        <v>3600</v>
      </c>
      <c r="T17" s="22"/>
      <c r="U17" s="22"/>
      <c r="V17" s="22"/>
      <c r="W17" s="21">
        <v>1632970</v>
      </c>
      <c r="X17" s="21"/>
      <c r="Y17" s="21"/>
      <c r="Z17" s="21"/>
      <c r="AA17" s="21"/>
      <c r="AB17" s="21"/>
      <c r="AC17" s="22">
        <v>18673</v>
      </c>
      <c r="AD17" s="22"/>
      <c r="AE17" s="22"/>
      <c r="AF17" s="22"/>
      <c r="AG17" s="21">
        <v>6546880</v>
      </c>
      <c r="AH17" s="21"/>
      <c r="AI17" s="21"/>
      <c r="AJ17" s="21"/>
      <c r="AK17" s="21"/>
      <c r="AL17" s="21"/>
      <c r="AM17" s="22">
        <v>1545</v>
      </c>
      <c r="AN17" s="23"/>
      <c r="AO17" s="23"/>
      <c r="AP17" s="23"/>
      <c r="AQ17" s="23"/>
      <c r="AR17" s="21">
        <v>1913120</v>
      </c>
      <c r="AS17" s="21"/>
      <c r="AT17" s="21"/>
      <c r="AU17" s="21"/>
      <c r="AV17" s="21"/>
      <c r="AW17" s="21"/>
      <c r="AX17" s="22">
        <v>8692</v>
      </c>
      <c r="AY17" s="23"/>
      <c r="AZ17" s="23"/>
      <c r="BA17" s="23"/>
      <c r="BB17" s="21">
        <v>3149910</v>
      </c>
      <c r="BC17" s="21"/>
      <c r="BD17" s="21"/>
      <c r="BE17" s="21"/>
      <c r="BF17" s="21"/>
      <c r="BG17" s="21"/>
      <c r="BH17" s="22">
        <v>4967</v>
      </c>
      <c r="BI17" s="23"/>
      <c r="BJ17" s="23"/>
      <c r="BK17" s="23"/>
      <c r="BL17" s="21">
        <v>1663890</v>
      </c>
      <c r="BM17" s="21"/>
      <c r="BN17" s="21"/>
      <c r="BO17" s="21"/>
      <c r="BP17" s="21"/>
      <c r="BQ17" s="21"/>
      <c r="BR17" s="22">
        <v>2799</v>
      </c>
      <c r="BS17" s="22"/>
      <c r="BT17" s="22"/>
      <c r="BU17" s="22"/>
      <c r="BV17" s="22"/>
      <c r="BW17" s="21">
        <v>511170</v>
      </c>
      <c r="BX17" s="21"/>
      <c r="BY17" s="21"/>
      <c r="BZ17" s="21"/>
      <c r="CA17" s="21"/>
      <c r="CB17" s="21"/>
      <c r="CC17" s="22">
        <v>11174</v>
      </c>
      <c r="CD17" s="22"/>
      <c r="CE17" s="22"/>
      <c r="CF17" s="22"/>
      <c r="CG17" s="21">
        <v>4845870</v>
      </c>
      <c r="CH17" s="21"/>
      <c r="CI17" s="21"/>
      <c r="CJ17" s="21"/>
      <c r="CK17" s="21"/>
      <c r="CL17" s="21"/>
    </row>
    <row r="18" spans="1:90" ht="15" customHeight="1" x14ac:dyDescent="0.15">
      <c r="A18" s="8"/>
      <c r="B18" s="8"/>
      <c r="C18" s="8"/>
      <c r="D18" s="53">
        <v>10</v>
      </c>
      <c r="E18" s="53"/>
      <c r="F18" s="8"/>
      <c r="G18" s="8"/>
      <c r="H18" s="27">
        <f t="shared" si="0"/>
        <v>55811</v>
      </c>
      <c r="I18" s="28"/>
      <c r="J18" s="28"/>
      <c r="K18" s="28"/>
      <c r="L18" s="28"/>
      <c r="M18" s="30">
        <f t="shared" si="1"/>
        <v>21232636</v>
      </c>
      <c r="N18" s="30"/>
      <c r="O18" s="30"/>
      <c r="P18" s="30"/>
      <c r="Q18" s="30"/>
      <c r="R18" s="30"/>
      <c r="S18" s="22">
        <v>3936</v>
      </c>
      <c r="T18" s="22"/>
      <c r="U18" s="22"/>
      <c r="V18" s="22"/>
      <c r="W18" s="21">
        <v>1650520</v>
      </c>
      <c r="X18" s="21"/>
      <c r="Y18" s="21"/>
      <c r="Z18" s="21"/>
      <c r="AA18" s="21"/>
      <c r="AB18" s="21"/>
      <c r="AC18" s="22">
        <v>20080</v>
      </c>
      <c r="AD18" s="22"/>
      <c r="AE18" s="22"/>
      <c r="AF18" s="22"/>
      <c r="AG18" s="21">
        <v>6850506</v>
      </c>
      <c r="AH18" s="21"/>
      <c r="AI18" s="21"/>
      <c r="AJ18" s="21"/>
      <c r="AK18" s="21"/>
      <c r="AL18" s="21"/>
      <c r="AM18" s="22">
        <v>2216</v>
      </c>
      <c r="AN18" s="23"/>
      <c r="AO18" s="23"/>
      <c r="AP18" s="23"/>
      <c r="AQ18" s="23"/>
      <c r="AR18" s="21">
        <v>1928510</v>
      </c>
      <c r="AS18" s="21"/>
      <c r="AT18" s="21"/>
      <c r="AU18" s="21"/>
      <c r="AV18" s="21"/>
      <c r="AW18" s="21"/>
      <c r="AX18" s="22">
        <v>9582</v>
      </c>
      <c r="AY18" s="23"/>
      <c r="AZ18" s="23"/>
      <c r="BA18" s="23"/>
      <c r="BB18" s="21">
        <v>3388650</v>
      </c>
      <c r="BC18" s="21"/>
      <c r="BD18" s="21"/>
      <c r="BE18" s="21"/>
      <c r="BF18" s="21"/>
      <c r="BG18" s="21"/>
      <c r="BH18" s="22">
        <v>5077</v>
      </c>
      <c r="BI18" s="23"/>
      <c r="BJ18" s="23"/>
      <c r="BK18" s="23"/>
      <c r="BL18" s="21">
        <v>1672410</v>
      </c>
      <c r="BM18" s="21"/>
      <c r="BN18" s="21"/>
      <c r="BO18" s="21"/>
      <c r="BP18" s="21"/>
      <c r="BQ18" s="21"/>
      <c r="BR18" s="22">
        <v>2878</v>
      </c>
      <c r="BS18" s="22"/>
      <c r="BT18" s="22"/>
      <c r="BU18" s="22"/>
      <c r="BV18" s="22"/>
      <c r="BW18" s="21">
        <v>603760</v>
      </c>
      <c r="BX18" s="21"/>
      <c r="BY18" s="21"/>
      <c r="BZ18" s="21"/>
      <c r="CA18" s="21"/>
      <c r="CB18" s="21"/>
      <c r="CC18" s="22">
        <v>12042</v>
      </c>
      <c r="CD18" s="22"/>
      <c r="CE18" s="22"/>
      <c r="CF18" s="22"/>
      <c r="CG18" s="21">
        <v>5138280</v>
      </c>
      <c r="CH18" s="21"/>
      <c r="CI18" s="21"/>
      <c r="CJ18" s="21"/>
      <c r="CK18" s="21"/>
      <c r="CL18" s="21"/>
    </row>
    <row r="19" spans="1:90" ht="15" customHeight="1" x14ac:dyDescent="0.15">
      <c r="A19" s="8"/>
      <c r="B19" s="8"/>
      <c r="C19" s="8"/>
      <c r="D19" s="53">
        <v>11</v>
      </c>
      <c r="E19" s="53"/>
      <c r="F19" s="8"/>
      <c r="G19" s="8"/>
      <c r="H19" s="27">
        <f t="shared" si="0"/>
        <v>54333</v>
      </c>
      <c r="I19" s="28"/>
      <c r="J19" s="28"/>
      <c r="K19" s="28"/>
      <c r="L19" s="28"/>
      <c r="M19" s="30">
        <f t="shared" si="1"/>
        <v>22052150</v>
      </c>
      <c r="N19" s="30"/>
      <c r="O19" s="30"/>
      <c r="P19" s="30"/>
      <c r="Q19" s="30"/>
      <c r="R19" s="30"/>
      <c r="S19" s="22">
        <v>3938</v>
      </c>
      <c r="T19" s="22"/>
      <c r="U19" s="22"/>
      <c r="V19" s="22"/>
      <c r="W19" s="21">
        <v>1770520</v>
      </c>
      <c r="X19" s="21"/>
      <c r="Y19" s="21"/>
      <c r="Z19" s="21"/>
      <c r="AA19" s="21"/>
      <c r="AB19" s="21"/>
      <c r="AC19" s="22">
        <v>19058</v>
      </c>
      <c r="AD19" s="22"/>
      <c r="AE19" s="22"/>
      <c r="AF19" s="22"/>
      <c r="AG19" s="21">
        <v>6830050</v>
      </c>
      <c r="AH19" s="21"/>
      <c r="AI19" s="21"/>
      <c r="AJ19" s="21"/>
      <c r="AK19" s="21"/>
      <c r="AL19" s="21"/>
      <c r="AM19" s="22">
        <v>2384</v>
      </c>
      <c r="AN19" s="23"/>
      <c r="AO19" s="23"/>
      <c r="AP19" s="23"/>
      <c r="AQ19" s="23"/>
      <c r="AR19" s="21">
        <v>2409580</v>
      </c>
      <c r="AS19" s="21"/>
      <c r="AT19" s="21"/>
      <c r="AU19" s="21"/>
      <c r="AV19" s="21"/>
      <c r="AW19" s="21"/>
      <c r="AX19" s="22">
        <v>9707</v>
      </c>
      <c r="AY19" s="23"/>
      <c r="AZ19" s="23"/>
      <c r="BA19" s="23"/>
      <c r="BB19" s="21">
        <v>3645890</v>
      </c>
      <c r="BC19" s="21"/>
      <c r="BD19" s="21"/>
      <c r="BE19" s="21"/>
      <c r="BF19" s="21"/>
      <c r="BG19" s="21"/>
      <c r="BH19" s="22">
        <v>5314</v>
      </c>
      <c r="BI19" s="23"/>
      <c r="BJ19" s="23"/>
      <c r="BK19" s="23"/>
      <c r="BL19" s="21">
        <v>1587270</v>
      </c>
      <c r="BM19" s="21"/>
      <c r="BN19" s="21"/>
      <c r="BO19" s="21"/>
      <c r="BP19" s="21"/>
      <c r="BQ19" s="21"/>
      <c r="BR19" s="22">
        <v>2682</v>
      </c>
      <c r="BS19" s="22"/>
      <c r="BT19" s="22"/>
      <c r="BU19" s="22"/>
      <c r="BV19" s="22"/>
      <c r="BW19" s="21">
        <v>515000</v>
      </c>
      <c r="BX19" s="21"/>
      <c r="BY19" s="21"/>
      <c r="BZ19" s="21"/>
      <c r="CA19" s="21"/>
      <c r="CB19" s="21"/>
      <c r="CC19" s="22">
        <v>11250</v>
      </c>
      <c r="CD19" s="22"/>
      <c r="CE19" s="22"/>
      <c r="CF19" s="22"/>
      <c r="CG19" s="21">
        <v>5293840</v>
      </c>
      <c r="CH19" s="21"/>
      <c r="CI19" s="21"/>
      <c r="CJ19" s="21"/>
      <c r="CK19" s="21"/>
      <c r="CL19" s="21"/>
    </row>
    <row r="20" spans="1:90" ht="15" customHeight="1" x14ac:dyDescent="0.15">
      <c r="A20" s="8"/>
      <c r="B20" s="8"/>
      <c r="C20" s="8"/>
      <c r="D20" s="53">
        <v>12</v>
      </c>
      <c r="E20" s="53"/>
      <c r="F20" s="8"/>
      <c r="G20" s="8"/>
      <c r="H20" s="27">
        <f t="shared" si="0"/>
        <v>52123</v>
      </c>
      <c r="I20" s="28"/>
      <c r="J20" s="28"/>
      <c r="K20" s="28"/>
      <c r="L20" s="28"/>
      <c r="M20" s="30">
        <f t="shared" si="1"/>
        <v>19936200</v>
      </c>
      <c r="N20" s="30"/>
      <c r="O20" s="30"/>
      <c r="P20" s="30"/>
      <c r="Q20" s="30"/>
      <c r="R20" s="30"/>
      <c r="S20" s="22">
        <v>4043</v>
      </c>
      <c r="T20" s="22"/>
      <c r="U20" s="22"/>
      <c r="V20" s="22"/>
      <c r="W20" s="21">
        <v>1700500</v>
      </c>
      <c r="X20" s="21"/>
      <c r="Y20" s="21"/>
      <c r="Z20" s="21"/>
      <c r="AA20" s="21"/>
      <c r="AB20" s="21"/>
      <c r="AC20" s="22">
        <v>16709</v>
      </c>
      <c r="AD20" s="22"/>
      <c r="AE20" s="22"/>
      <c r="AF20" s="22"/>
      <c r="AG20" s="21">
        <v>5776150</v>
      </c>
      <c r="AH20" s="21"/>
      <c r="AI20" s="21"/>
      <c r="AJ20" s="21"/>
      <c r="AK20" s="21"/>
      <c r="AL20" s="21"/>
      <c r="AM20" s="22">
        <v>2073</v>
      </c>
      <c r="AN20" s="23"/>
      <c r="AO20" s="23"/>
      <c r="AP20" s="23"/>
      <c r="AQ20" s="23"/>
      <c r="AR20" s="21">
        <v>2141690</v>
      </c>
      <c r="AS20" s="21"/>
      <c r="AT20" s="21"/>
      <c r="AU20" s="21"/>
      <c r="AV20" s="21"/>
      <c r="AW20" s="21"/>
      <c r="AX20" s="22">
        <v>9826</v>
      </c>
      <c r="AY20" s="23"/>
      <c r="AZ20" s="23"/>
      <c r="BA20" s="23"/>
      <c r="BB20" s="21">
        <v>3491460</v>
      </c>
      <c r="BC20" s="21"/>
      <c r="BD20" s="21"/>
      <c r="BE20" s="21"/>
      <c r="BF20" s="21"/>
      <c r="BG20" s="21"/>
      <c r="BH20" s="22">
        <v>6212</v>
      </c>
      <c r="BI20" s="23"/>
      <c r="BJ20" s="23"/>
      <c r="BK20" s="23"/>
      <c r="BL20" s="21">
        <v>1803580</v>
      </c>
      <c r="BM20" s="21"/>
      <c r="BN20" s="21"/>
      <c r="BO20" s="21"/>
      <c r="BP20" s="21"/>
      <c r="BQ20" s="21"/>
      <c r="BR20" s="22">
        <v>3009</v>
      </c>
      <c r="BS20" s="22"/>
      <c r="BT20" s="22"/>
      <c r="BU20" s="22"/>
      <c r="BV20" s="22"/>
      <c r="BW20" s="21">
        <v>554760</v>
      </c>
      <c r="BX20" s="21"/>
      <c r="BY20" s="21"/>
      <c r="BZ20" s="21"/>
      <c r="CA20" s="21"/>
      <c r="CB20" s="21"/>
      <c r="CC20" s="22">
        <v>10251</v>
      </c>
      <c r="CD20" s="22"/>
      <c r="CE20" s="22"/>
      <c r="CF20" s="22"/>
      <c r="CG20" s="21">
        <v>4468060</v>
      </c>
      <c r="CH20" s="21"/>
      <c r="CI20" s="21"/>
      <c r="CJ20" s="21"/>
      <c r="CK20" s="21"/>
      <c r="CL20" s="21"/>
    </row>
    <row r="21" spans="1:90" ht="15" customHeight="1" x14ac:dyDescent="0.15">
      <c r="A21" s="8"/>
      <c r="B21" s="53" t="s">
        <v>19</v>
      </c>
      <c r="C21" s="53"/>
      <c r="D21" s="53"/>
      <c r="E21" s="10">
        <v>1</v>
      </c>
      <c r="F21" s="8"/>
      <c r="G21" s="8"/>
      <c r="H21" s="27">
        <f t="shared" si="0"/>
        <v>47771</v>
      </c>
      <c r="I21" s="28"/>
      <c r="J21" s="28"/>
      <c r="K21" s="28"/>
      <c r="L21" s="28"/>
      <c r="M21" s="30">
        <f t="shared" si="1"/>
        <v>18388960</v>
      </c>
      <c r="N21" s="30"/>
      <c r="O21" s="30"/>
      <c r="P21" s="30"/>
      <c r="Q21" s="30"/>
      <c r="R21" s="30"/>
      <c r="S21" s="22">
        <v>3539</v>
      </c>
      <c r="T21" s="22"/>
      <c r="U21" s="22"/>
      <c r="V21" s="22"/>
      <c r="W21" s="21">
        <v>1619080</v>
      </c>
      <c r="X21" s="21"/>
      <c r="Y21" s="21"/>
      <c r="Z21" s="21"/>
      <c r="AA21" s="21"/>
      <c r="AB21" s="21"/>
      <c r="AC21" s="22">
        <v>17036</v>
      </c>
      <c r="AD21" s="22"/>
      <c r="AE21" s="22"/>
      <c r="AF21" s="22"/>
      <c r="AG21" s="21">
        <v>5758330</v>
      </c>
      <c r="AH21" s="21"/>
      <c r="AI21" s="21"/>
      <c r="AJ21" s="21"/>
      <c r="AK21" s="21"/>
      <c r="AL21" s="21"/>
      <c r="AM21" s="22">
        <v>1974</v>
      </c>
      <c r="AN21" s="23"/>
      <c r="AO21" s="23"/>
      <c r="AP21" s="23"/>
      <c r="AQ21" s="23"/>
      <c r="AR21" s="21">
        <v>1942550</v>
      </c>
      <c r="AS21" s="21"/>
      <c r="AT21" s="21"/>
      <c r="AU21" s="21"/>
      <c r="AV21" s="21"/>
      <c r="AW21" s="21"/>
      <c r="AX21" s="22">
        <v>8772</v>
      </c>
      <c r="AY21" s="23"/>
      <c r="AZ21" s="23"/>
      <c r="BA21" s="23"/>
      <c r="BB21" s="21">
        <v>3165450</v>
      </c>
      <c r="BC21" s="21"/>
      <c r="BD21" s="21"/>
      <c r="BE21" s="21"/>
      <c r="BF21" s="21"/>
      <c r="BG21" s="21"/>
      <c r="BH21" s="22">
        <v>4771</v>
      </c>
      <c r="BI21" s="23"/>
      <c r="BJ21" s="23"/>
      <c r="BK21" s="23"/>
      <c r="BL21" s="21">
        <v>1546180</v>
      </c>
      <c r="BM21" s="21"/>
      <c r="BN21" s="21"/>
      <c r="BO21" s="21"/>
      <c r="BP21" s="21"/>
      <c r="BQ21" s="21"/>
      <c r="BR21" s="22">
        <v>2478</v>
      </c>
      <c r="BS21" s="23"/>
      <c r="BT21" s="23"/>
      <c r="BU21" s="23"/>
      <c r="BV21" s="23"/>
      <c r="BW21" s="21">
        <v>484820</v>
      </c>
      <c r="BX21" s="21"/>
      <c r="BY21" s="21"/>
      <c r="BZ21" s="21"/>
      <c r="CA21" s="21"/>
      <c r="CB21" s="21"/>
      <c r="CC21" s="22">
        <v>9201</v>
      </c>
      <c r="CD21" s="23"/>
      <c r="CE21" s="23"/>
      <c r="CF21" s="23"/>
      <c r="CG21" s="21">
        <v>3872550</v>
      </c>
      <c r="CH21" s="21"/>
      <c r="CI21" s="21"/>
      <c r="CJ21" s="21"/>
      <c r="CK21" s="21"/>
      <c r="CL21" s="21"/>
    </row>
    <row r="22" spans="1:90" ht="15" customHeight="1" x14ac:dyDescent="0.15">
      <c r="A22" s="8"/>
      <c r="B22" s="8"/>
      <c r="C22" s="8"/>
      <c r="D22" s="8"/>
      <c r="E22" s="10">
        <v>2</v>
      </c>
      <c r="F22" s="8"/>
      <c r="G22" s="8"/>
      <c r="H22" s="27">
        <f t="shared" si="0"/>
        <v>48609</v>
      </c>
      <c r="I22" s="28"/>
      <c r="J22" s="28"/>
      <c r="K22" s="28"/>
      <c r="L22" s="28"/>
      <c r="M22" s="30">
        <f t="shared" si="1"/>
        <v>18868580</v>
      </c>
      <c r="N22" s="30"/>
      <c r="O22" s="30"/>
      <c r="P22" s="30"/>
      <c r="Q22" s="30"/>
      <c r="R22" s="30"/>
      <c r="S22" s="22">
        <v>3678</v>
      </c>
      <c r="T22" s="22"/>
      <c r="U22" s="22"/>
      <c r="V22" s="22"/>
      <c r="W22" s="21">
        <v>1659650</v>
      </c>
      <c r="X22" s="21"/>
      <c r="Y22" s="21"/>
      <c r="Z22" s="21"/>
      <c r="AA22" s="21"/>
      <c r="AB22" s="21"/>
      <c r="AC22" s="22">
        <v>17388</v>
      </c>
      <c r="AD22" s="22"/>
      <c r="AE22" s="22"/>
      <c r="AF22" s="22"/>
      <c r="AG22" s="21">
        <v>5930620</v>
      </c>
      <c r="AH22" s="21"/>
      <c r="AI22" s="21"/>
      <c r="AJ22" s="21"/>
      <c r="AK22" s="21"/>
      <c r="AL22" s="21"/>
      <c r="AM22" s="22">
        <v>1871</v>
      </c>
      <c r="AN22" s="23"/>
      <c r="AO22" s="23"/>
      <c r="AP22" s="23"/>
      <c r="AQ22" s="23"/>
      <c r="AR22" s="21">
        <v>2038330</v>
      </c>
      <c r="AS22" s="21"/>
      <c r="AT22" s="21"/>
      <c r="AU22" s="21"/>
      <c r="AV22" s="21"/>
      <c r="AW22" s="21"/>
      <c r="AX22" s="22">
        <v>9416</v>
      </c>
      <c r="AY22" s="23"/>
      <c r="AZ22" s="23"/>
      <c r="BA22" s="23"/>
      <c r="BB22" s="21">
        <v>3428910</v>
      </c>
      <c r="BC22" s="21"/>
      <c r="BD22" s="21"/>
      <c r="BE22" s="21"/>
      <c r="BF22" s="21"/>
      <c r="BG22" s="21"/>
      <c r="BH22" s="22">
        <v>5142</v>
      </c>
      <c r="BI22" s="23"/>
      <c r="BJ22" s="23"/>
      <c r="BK22" s="23"/>
      <c r="BL22" s="21">
        <v>1589530</v>
      </c>
      <c r="BM22" s="21"/>
      <c r="BN22" s="21"/>
      <c r="BO22" s="21"/>
      <c r="BP22" s="21"/>
      <c r="BQ22" s="21"/>
      <c r="BR22" s="22">
        <v>2586</v>
      </c>
      <c r="BS22" s="23"/>
      <c r="BT22" s="23"/>
      <c r="BU22" s="23"/>
      <c r="BV22" s="23"/>
      <c r="BW22" s="21">
        <v>512640</v>
      </c>
      <c r="BX22" s="21"/>
      <c r="BY22" s="21"/>
      <c r="BZ22" s="21"/>
      <c r="CA22" s="21"/>
      <c r="CB22" s="21"/>
      <c r="CC22" s="22">
        <v>8528</v>
      </c>
      <c r="CD22" s="23"/>
      <c r="CE22" s="23"/>
      <c r="CF22" s="23"/>
      <c r="CG22" s="21">
        <v>3708900</v>
      </c>
      <c r="CH22" s="21"/>
      <c r="CI22" s="21"/>
      <c r="CJ22" s="21"/>
      <c r="CK22" s="21"/>
      <c r="CL22" s="21"/>
    </row>
    <row r="23" spans="1:90" ht="15" customHeight="1" thickBot="1" x14ac:dyDescent="0.2">
      <c r="A23" s="12"/>
      <c r="B23" s="12"/>
      <c r="C23" s="12"/>
      <c r="D23" s="12"/>
      <c r="E23" s="13">
        <v>3</v>
      </c>
      <c r="F23" s="12"/>
      <c r="G23" s="12"/>
      <c r="H23" s="61">
        <f t="shared" si="0"/>
        <v>56720</v>
      </c>
      <c r="I23" s="62"/>
      <c r="J23" s="62"/>
      <c r="K23" s="62"/>
      <c r="L23" s="62"/>
      <c r="M23" s="63">
        <f t="shared" si="1"/>
        <v>22171600</v>
      </c>
      <c r="N23" s="63"/>
      <c r="O23" s="63"/>
      <c r="P23" s="63"/>
      <c r="Q23" s="63"/>
      <c r="R23" s="63"/>
      <c r="S23" s="64">
        <v>4116</v>
      </c>
      <c r="T23" s="64"/>
      <c r="U23" s="64"/>
      <c r="V23" s="64"/>
      <c r="W23" s="65">
        <v>1849170</v>
      </c>
      <c r="X23" s="65"/>
      <c r="Y23" s="65"/>
      <c r="Z23" s="65"/>
      <c r="AA23" s="65"/>
      <c r="AB23" s="65"/>
      <c r="AC23" s="64">
        <v>19177</v>
      </c>
      <c r="AD23" s="64"/>
      <c r="AE23" s="64"/>
      <c r="AF23" s="64"/>
      <c r="AG23" s="65">
        <v>6680310</v>
      </c>
      <c r="AH23" s="65"/>
      <c r="AI23" s="65"/>
      <c r="AJ23" s="65"/>
      <c r="AK23" s="65"/>
      <c r="AL23" s="65"/>
      <c r="AM23" s="64">
        <v>2351</v>
      </c>
      <c r="AN23" s="66"/>
      <c r="AO23" s="66"/>
      <c r="AP23" s="66"/>
      <c r="AQ23" s="66"/>
      <c r="AR23" s="65">
        <v>2355780</v>
      </c>
      <c r="AS23" s="65"/>
      <c r="AT23" s="65"/>
      <c r="AU23" s="65"/>
      <c r="AV23" s="65"/>
      <c r="AW23" s="65"/>
      <c r="AX23" s="64">
        <v>11039</v>
      </c>
      <c r="AY23" s="66"/>
      <c r="AZ23" s="66"/>
      <c r="BA23" s="66"/>
      <c r="BB23" s="65">
        <v>3625330</v>
      </c>
      <c r="BC23" s="65"/>
      <c r="BD23" s="65"/>
      <c r="BE23" s="65"/>
      <c r="BF23" s="65"/>
      <c r="BG23" s="65"/>
      <c r="BH23" s="64">
        <v>5829</v>
      </c>
      <c r="BI23" s="66"/>
      <c r="BJ23" s="66"/>
      <c r="BK23" s="66"/>
      <c r="BL23" s="65">
        <v>1812950</v>
      </c>
      <c r="BM23" s="65"/>
      <c r="BN23" s="65"/>
      <c r="BO23" s="65"/>
      <c r="BP23" s="65"/>
      <c r="BQ23" s="65"/>
      <c r="BR23" s="64">
        <v>3195</v>
      </c>
      <c r="BS23" s="66"/>
      <c r="BT23" s="66"/>
      <c r="BU23" s="66"/>
      <c r="BV23" s="66"/>
      <c r="BW23" s="65">
        <v>627770</v>
      </c>
      <c r="BX23" s="65"/>
      <c r="BY23" s="65"/>
      <c r="BZ23" s="65"/>
      <c r="CA23" s="65"/>
      <c r="CB23" s="65"/>
      <c r="CC23" s="64">
        <v>11013</v>
      </c>
      <c r="CD23" s="66"/>
      <c r="CE23" s="66"/>
      <c r="CF23" s="66"/>
      <c r="CG23" s="65">
        <v>5220290</v>
      </c>
      <c r="CH23" s="65"/>
      <c r="CI23" s="65"/>
      <c r="CJ23" s="65"/>
      <c r="CK23" s="65"/>
      <c r="CL23" s="65"/>
    </row>
    <row r="24" spans="1:90" x14ac:dyDescent="0.15">
      <c r="A24" s="58" t="s">
        <v>15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</row>
  </sheetData>
  <mergeCells count="312">
    <mergeCell ref="AR6:AW6"/>
    <mergeCell ref="BB6:BG6"/>
    <mergeCell ref="AX6:BA6"/>
    <mergeCell ref="CC5:CF5"/>
    <mergeCell ref="CG5:CL5"/>
    <mergeCell ref="B12:D12"/>
    <mergeCell ref="C6:E6"/>
    <mergeCell ref="M6:R6"/>
    <mergeCell ref="W6:AB6"/>
    <mergeCell ref="AG6:AL6"/>
    <mergeCell ref="AM6:AQ6"/>
    <mergeCell ref="AC6:AF6"/>
    <mergeCell ref="S6:V6"/>
    <mergeCell ref="BW3:CL3"/>
    <mergeCell ref="AR7:AW7"/>
    <mergeCell ref="BB7:BG7"/>
    <mergeCell ref="AX7:BA7"/>
    <mergeCell ref="AR9:AW9"/>
    <mergeCell ref="BB9:BG9"/>
    <mergeCell ref="AX9:BA9"/>
    <mergeCell ref="AR8:AW8"/>
    <mergeCell ref="BB8:BG8"/>
    <mergeCell ref="AX8:BA8"/>
    <mergeCell ref="BL6:BQ6"/>
    <mergeCell ref="BL7:BQ7"/>
    <mergeCell ref="BL8:BQ8"/>
    <mergeCell ref="BL9:BQ9"/>
    <mergeCell ref="BW6:CB6"/>
    <mergeCell ref="BW7:CB7"/>
    <mergeCell ref="AG9:AL9"/>
    <mergeCell ref="C7:E7"/>
    <mergeCell ref="M7:R7"/>
    <mergeCell ref="W7:AB7"/>
    <mergeCell ref="AG7:AL7"/>
    <mergeCell ref="H7:L7"/>
    <mergeCell ref="H8:L8"/>
    <mergeCell ref="H9:L9"/>
    <mergeCell ref="C8:E8"/>
    <mergeCell ref="M8:R8"/>
    <mergeCell ref="W8:AB8"/>
    <mergeCell ref="AG8:AL8"/>
    <mergeCell ref="AR15:AW15"/>
    <mergeCell ref="BB15:BG15"/>
    <mergeCell ref="AM16:AQ16"/>
    <mergeCell ref="AM17:AQ17"/>
    <mergeCell ref="AX15:BA15"/>
    <mergeCell ref="AX16:BA16"/>
    <mergeCell ref="AX17:BA17"/>
    <mergeCell ref="M16:R16"/>
    <mergeCell ref="AG16:AL16"/>
    <mergeCell ref="AR16:AW16"/>
    <mergeCell ref="AR12:AW12"/>
    <mergeCell ref="BB13:BG13"/>
    <mergeCell ref="AX12:BA12"/>
    <mergeCell ref="AX13:BA13"/>
    <mergeCell ref="H12:L12"/>
    <mergeCell ref="AR13:AW13"/>
    <mergeCell ref="AC13:AF13"/>
    <mergeCell ref="AM12:AQ12"/>
    <mergeCell ref="AM13:AQ13"/>
    <mergeCell ref="AG13:AL13"/>
    <mergeCell ref="A24:BL24"/>
    <mergeCell ref="H23:L23"/>
    <mergeCell ref="S23:V23"/>
    <mergeCell ref="BL23:BQ23"/>
    <mergeCell ref="BB20:BG20"/>
    <mergeCell ref="H22:L22"/>
    <mergeCell ref="BB22:BG22"/>
    <mergeCell ref="S21:V21"/>
    <mergeCell ref="S22:V22"/>
    <mergeCell ref="BL20:BQ20"/>
    <mergeCell ref="BL21:BQ21"/>
    <mergeCell ref="BL22:BQ22"/>
    <mergeCell ref="B21:D21"/>
    <mergeCell ref="M21:R21"/>
    <mergeCell ref="W21:AB21"/>
    <mergeCell ref="AG21:AL21"/>
    <mergeCell ref="AR21:AW21"/>
    <mergeCell ref="H21:L21"/>
    <mergeCell ref="M23:R23"/>
    <mergeCell ref="W23:AB23"/>
    <mergeCell ref="AG23:AL23"/>
    <mergeCell ref="AX23:BA23"/>
    <mergeCell ref="M22:R22"/>
    <mergeCell ref="W22:AB22"/>
    <mergeCell ref="M19:R19"/>
    <mergeCell ref="W19:AB19"/>
    <mergeCell ref="AG19:AL19"/>
    <mergeCell ref="AR19:AW19"/>
    <mergeCell ref="AM23:AQ23"/>
    <mergeCell ref="AR23:AW23"/>
    <mergeCell ref="M20:R20"/>
    <mergeCell ref="W20:AB20"/>
    <mergeCell ref="AC19:AF19"/>
    <mergeCell ref="AC20:AF20"/>
    <mergeCell ref="AX21:BA21"/>
    <mergeCell ref="AX22:BA22"/>
    <mergeCell ref="AG20:AL20"/>
    <mergeCell ref="AR20:AW20"/>
    <mergeCell ref="AM19:AQ19"/>
    <mergeCell ref="AM20:AQ20"/>
    <mergeCell ref="AM21:AQ21"/>
    <mergeCell ref="AM22:AQ22"/>
    <mergeCell ref="AR22:AW22"/>
    <mergeCell ref="AX19:BA19"/>
    <mergeCell ref="AX20:BA20"/>
    <mergeCell ref="AG22:AL22"/>
    <mergeCell ref="AM7:AQ7"/>
    <mergeCell ref="AM8:AQ8"/>
    <mergeCell ref="AC14:AF14"/>
    <mergeCell ref="AC15:AF15"/>
    <mergeCell ref="AC16:AF16"/>
    <mergeCell ref="M14:R14"/>
    <mergeCell ref="W14:AB14"/>
    <mergeCell ref="M13:R13"/>
    <mergeCell ref="M18:R18"/>
    <mergeCell ref="W18:AB18"/>
    <mergeCell ref="AG18:AL18"/>
    <mergeCell ref="AM18:AQ18"/>
    <mergeCell ref="S14:V14"/>
    <mergeCell ref="S15:V15"/>
    <mergeCell ref="AC18:AF18"/>
    <mergeCell ref="AG12:AL12"/>
    <mergeCell ref="S17:V17"/>
    <mergeCell ref="AC17:AF17"/>
    <mergeCell ref="AM15:AQ15"/>
    <mergeCell ref="M15:R15"/>
    <mergeCell ref="W15:AB15"/>
    <mergeCell ref="AG15:AL15"/>
    <mergeCell ref="AM14:AQ14"/>
    <mergeCell ref="AM9:AQ9"/>
    <mergeCell ref="BH13:BK13"/>
    <mergeCell ref="BH14:BK14"/>
    <mergeCell ref="BW12:CB12"/>
    <mergeCell ref="BW13:CB13"/>
    <mergeCell ref="BW14:CB14"/>
    <mergeCell ref="CC10:CF10"/>
    <mergeCell ref="CG10:CL10"/>
    <mergeCell ref="BH6:BK6"/>
    <mergeCell ref="BH7:BK7"/>
    <mergeCell ref="BH8:BK8"/>
    <mergeCell ref="BH9:BK9"/>
    <mergeCell ref="BH12:BK12"/>
    <mergeCell ref="BH10:BK10"/>
    <mergeCell ref="BL10:BQ10"/>
    <mergeCell ref="BR10:BV10"/>
    <mergeCell ref="BW10:CB10"/>
    <mergeCell ref="BW8:CB8"/>
    <mergeCell ref="BW9:CB9"/>
    <mergeCell ref="BR4:CB4"/>
    <mergeCell ref="BR5:BV5"/>
    <mergeCell ref="BW5:CB5"/>
    <mergeCell ref="CG6:CL6"/>
    <mergeCell ref="CG7:CL7"/>
    <mergeCell ref="CG8:CL8"/>
    <mergeCell ref="CG9:CL9"/>
    <mergeCell ref="CC7:CF7"/>
    <mergeCell ref="CC8:CF8"/>
    <mergeCell ref="CC9:CF9"/>
    <mergeCell ref="BR6:BV6"/>
    <mergeCell ref="BR7:BV7"/>
    <mergeCell ref="BR8:BV8"/>
    <mergeCell ref="BR9:BV9"/>
    <mergeCell ref="CC6:CF6"/>
    <mergeCell ref="CC4:CL4"/>
    <mergeCell ref="CG18:CL18"/>
    <mergeCell ref="CG19:CL19"/>
    <mergeCell ref="CG20:CL20"/>
    <mergeCell ref="CG21:CL21"/>
    <mergeCell ref="CG22:CL22"/>
    <mergeCell ref="CG23:CL23"/>
    <mergeCell ref="CG12:CL12"/>
    <mergeCell ref="CG13:CL13"/>
    <mergeCell ref="CG14:CL14"/>
    <mergeCell ref="CG15:CL15"/>
    <mergeCell ref="CG16:CL16"/>
    <mergeCell ref="CG17:CL17"/>
    <mergeCell ref="H5:L5"/>
    <mergeCell ref="M5:R5"/>
    <mergeCell ref="H4:R4"/>
    <mergeCell ref="S4:AB4"/>
    <mergeCell ref="S5:V5"/>
    <mergeCell ref="W5:AB5"/>
    <mergeCell ref="D18:E18"/>
    <mergeCell ref="D19:E19"/>
    <mergeCell ref="D20:E20"/>
    <mergeCell ref="H20:L20"/>
    <mergeCell ref="S20:V20"/>
    <mergeCell ref="W13:AB13"/>
    <mergeCell ref="S18:V18"/>
    <mergeCell ref="W16:AB16"/>
    <mergeCell ref="A4:G5"/>
    <mergeCell ref="C9:E9"/>
    <mergeCell ref="M9:R9"/>
    <mergeCell ref="W9:AB9"/>
    <mergeCell ref="M12:R12"/>
    <mergeCell ref="W12:AB12"/>
    <mergeCell ref="H13:L13"/>
    <mergeCell ref="H14:L14"/>
    <mergeCell ref="H15:L15"/>
    <mergeCell ref="H16:L16"/>
    <mergeCell ref="AX4:BG4"/>
    <mergeCell ref="AX5:BA5"/>
    <mergeCell ref="BB5:BG5"/>
    <mergeCell ref="BH4:BQ4"/>
    <mergeCell ref="BH5:BK5"/>
    <mergeCell ref="BL5:BQ5"/>
    <mergeCell ref="AC4:AL4"/>
    <mergeCell ref="AC5:AF5"/>
    <mergeCell ref="AG5:AL5"/>
    <mergeCell ref="AM4:AW4"/>
    <mergeCell ref="AM5:AQ5"/>
    <mergeCell ref="AR5:AW5"/>
    <mergeCell ref="BH23:BK23"/>
    <mergeCell ref="BH22:BK22"/>
    <mergeCell ref="BB23:BG23"/>
    <mergeCell ref="BB21:BG21"/>
    <mergeCell ref="BH15:BK15"/>
    <mergeCell ref="BH16:BK16"/>
    <mergeCell ref="BH17:BK17"/>
    <mergeCell ref="BH18:BK18"/>
    <mergeCell ref="BB18:BG18"/>
    <mergeCell ref="BB19:BG19"/>
    <mergeCell ref="BB17:BG17"/>
    <mergeCell ref="BB16:BG16"/>
    <mergeCell ref="BL18:BQ18"/>
    <mergeCell ref="BL19:BQ19"/>
    <mergeCell ref="BL12:BQ12"/>
    <mergeCell ref="BL13:BQ13"/>
    <mergeCell ref="BL14:BQ14"/>
    <mergeCell ref="BR13:BV13"/>
    <mergeCell ref="BR18:BV18"/>
    <mergeCell ref="BR19:BV19"/>
    <mergeCell ref="BR20:BV20"/>
    <mergeCell ref="BR14:BV14"/>
    <mergeCell ref="BL16:BQ16"/>
    <mergeCell ref="BL17:BQ17"/>
    <mergeCell ref="BR12:BV12"/>
    <mergeCell ref="BW15:CB15"/>
    <mergeCell ref="BW16:CB16"/>
    <mergeCell ref="BW17:CB17"/>
    <mergeCell ref="BW18:CB18"/>
    <mergeCell ref="BR15:BV15"/>
    <mergeCell ref="BR16:BV16"/>
    <mergeCell ref="BR17:BV17"/>
    <mergeCell ref="BW22:CB22"/>
    <mergeCell ref="BW23:CB23"/>
    <mergeCell ref="BR22:BV22"/>
    <mergeCell ref="BR23:BV23"/>
    <mergeCell ref="A1:AL2"/>
    <mergeCell ref="CC21:CF21"/>
    <mergeCell ref="CC22:CF22"/>
    <mergeCell ref="CC23:CF23"/>
    <mergeCell ref="CC15:CF15"/>
    <mergeCell ref="CC16:CF16"/>
    <mergeCell ref="CC17:CF17"/>
    <mergeCell ref="CC18:CF18"/>
    <mergeCell ref="CC19:CF19"/>
    <mergeCell ref="CC20:CF20"/>
    <mergeCell ref="CC12:CF12"/>
    <mergeCell ref="CC13:CF13"/>
    <mergeCell ref="CC14:CF14"/>
    <mergeCell ref="BH19:BK19"/>
    <mergeCell ref="BH20:BK20"/>
    <mergeCell ref="BH21:BK21"/>
    <mergeCell ref="BL15:BQ15"/>
    <mergeCell ref="BW19:CB19"/>
    <mergeCell ref="BW20:CB20"/>
    <mergeCell ref="BW21:CB21"/>
    <mergeCell ref="BR21:BV21"/>
    <mergeCell ref="AC21:AF21"/>
    <mergeCell ref="AC22:AF22"/>
    <mergeCell ref="AC23:AF23"/>
    <mergeCell ref="C10:E10"/>
    <mergeCell ref="F6:G6"/>
    <mergeCell ref="A6:B6"/>
    <mergeCell ref="H10:L10"/>
    <mergeCell ref="M10:R10"/>
    <mergeCell ref="S10:V10"/>
    <mergeCell ref="W10:AB10"/>
    <mergeCell ref="AC10:AF10"/>
    <mergeCell ref="AC7:AF7"/>
    <mergeCell ref="AC8:AF8"/>
    <mergeCell ref="AC9:AF9"/>
    <mergeCell ref="S7:V7"/>
    <mergeCell ref="S8:V8"/>
    <mergeCell ref="S9:V9"/>
    <mergeCell ref="H6:L6"/>
    <mergeCell ref="H17:L17"/>
    <mergeCell ref="H18:L18"/>
    <mergeCell ref="H19:L19"/>
    <mergeCell ref="S16:V16"/>
    <mergeCell ref="AG10:AL10"/>
    <mergeCell ref="AM10:AQ10"/>
    <mergeCell ref="AR10:AW10"/>
    <mergeCell ref="AX10:BA10"/>
    <mergeCell ref="BB10:BG10"/>
    <mergeCell ref="M17:R17"/>
    <mergeCell ref="W17:AB17"/>
    <mergeCell ref="AG17:AL17"/>
    <mergeCell ref="AR17:AW17"/>
    <mergeCell ref="S12:V12"/>
    <mergeCell ref="S13:V13"/>
    <mergeCell ref="AG14:AL14"/>
    <mergeCell ref="AR14:AW14"/>
    <mergeCell ref="BB14:BG14"/>
    <mergeCell ref="AC12:AF12"/>
    <mergeCell ref="AX18:BA18"/>
    <mergeCell ref="BB12:BG12"/>
    <mergeCell ref="AX14:BA14"/>
    <mergeCell ref="AR18:AW18"/>
    <mergeCell ref="S19:V19"/>
  </mergeCells>
  <phoneticPr fontId="3"/>
  <pageMargins left="0.7" right="0.7" top="0.75" bottom="0.75" header="0.3" footer="0.3"/>
  <pageSetup paperSize="9" scale="96" orientation="landscape" r:id="rId1"/>
  <colBreaks count="1" manualBreakCount="1">
    <brk id="4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G－２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2019-10-25T01:04:44Z</cp:lastPrinted>
  <dcterms:created xsi:type="dcterms:W3CDTF">2016-10-12T02:40:29Z</dcterms:created>
  <dcterms:modified xsi:type="dcterms:W3CDTF">2019-11-28T07:18:07Z</dcterms:modified>
</cp:coreProperties>
</file>