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2" sheetId="1" r:id="rId1"/>
  </sheets>
  <calcPr calcId="145621"/>
</workbook>
</file>

<file path=xl/calcChain.xml><?xml version="1.0" encoding="utf-8"?>
<calcChain xmlns="http://schemas.openxmlformats.org/spreadsheetml/2006/main">
  <c r="AJ31" i="1" l="1"/>
  <c r="AE31" i="1"/>
  <c r="Z31" i="1"/>
  <c r="V31" i="1"/>
  <c r="Q31" i="1"/>
  <c r="L31" i="1"/>
  <c r="G31" i="1"/>
  <c r="G22" i="1"/>
  <c r="G21" i="1"/>
  <c r="G20" i="1"/>
  <c r="G19" i="1"/>
  <c r="G18" i="1"/>
  <c r="G17" i="1"/>
  <c r="G16" i="1"/>
  <c r="G15" i="1"/>
  <c r="G14" i="1"/>
  <c r="AE13" i="1"/>
  <c r="Q13" i="1"/>
  <c r="G13" i="1" s="1"/>
  <c r="AE12" i="1"/>
  <c r="AE10" i="1" s="1"/>
  <c r="G12" i="1"/>
  <c r="AJ10" i="1"/>
  <c r="Z10" i="1"/>
  <c r="V10" i="1"/>
  <c r="Q10" i="1"/>
  <c r="G10" i="1" s="1"/>
  <c r="L10" i="1"/>
  <c r="G9" i="1"/>
  <c r="G8" i="1"/>
  <c r="G7" i="1"/>
  <c r="G6" i="1"/>
</calcChain>
</file>

<file path=xl/sharedStrings.xml><?xml version="1.0" encoding="utf-8"?>
<sst xmlns="http://schemas.openxmlformats.org/spreadsheetml/2006/main" count="62" uniqueCount="36">
  <si>
    <t>区　分</t>
    <rPh sb="0" eb="1">
      <t>ク</t>
    </rPh>
    <rPh sb="2" eb="3">
      <t>ブン</t>
    </rPh>
    <phoneticPr fontId="2"/>
  </si>
  <si>
    <t>Ｋ - ２　死亡状況</t>
    <rPh sb="6" eb="8">
      <t>シボウ</t>
    </rPh>
    <rPh sb="8" eb="10">
      <t>ジョウキョウ</t>
    </rPh>
    <phoneticPr fontId="1"/>
  </si>
  <si>
    <t>(単位：人)</t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</si>
  <si>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</si>
  <si>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</si>
  <si>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高血圧性
疾患</t>
    <rPh sb="0" eb="4">
      <t>コウケツアツセイ</t>
    </rPh>
    <rPh sb="5" eb="7">
      <t>シッカン</t>
    </rPh>
    <phoneticPr fontId="1"/>
  </si>
  <si>
    <t>脳血管
疾患</t>
    <rPh sb="0" eb="1">
      <t>ノウ</t>
    </rPh>
    <rPh sb="1" eb="3">
      <t>ケッカン</t>
    </rPh>
    <rPh sb="4" eb="6">
      <t>シッカン</t>
    </rPh>
    <phoneticPr fontId="1"/>
  </si>
  <si>
    <t>10 ～ 19</t>
    <phoneticPr fontId="2"/>
  </si>
  <si>
    <t>20 ～ 29</t>
    <phoneticPr fontId="2"/>
  </si>
  <si>
    <t>30 ～ 39</t>
    <phoneticPr fontId="2"/>
  </si>
  <si>
    <t>40 ～ 49</t>
    <phoneticPr fontId="2"/>
  </si>
  <si>
    <t>50 ～ 59</t>
    <phoneticPr fontId="2"/>
  </si>
  <si>
    <t>60 ～ 69</t>
    <phoneticPr fontId="2"/>
  </si>
  <si>
    <t>70 ～ 79</t>
    <phoneticPr fontId="2"/>
  </si>
  <si>
    <t>80 ～ 89</t>
    <phoneticPr fontId="2"/>
  </si>
  <si>
    <t>90 ～ 99</t>
    <phoneticPr fontId="2"/>
  </si>
  <si>
    <t xml:space="preserve"> 100歳以上</t>
    <rPh sb="4" eb="7">
      <t>サイイジョウ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</si>
  <si>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1"/>
  </si>
  <si>
    <t>肝疾患</t>
    <rPh sb="0" eb="1">
      <t>カン</t>
    </rPh>
    <rPh sb="1" eb="3">
      <t>シッカン</t>
    </rPh>
    <phoneticPr fontId="1"/>
  </si>
  <si>
    <t>腎不全</t>
    <rPh sb="0" eb="3">
      <t>ジンフゼン</t>
    </rPh>
    <phoneticPr fontId="1"/>
  </si>
  <si>
    <t>その他</t>
    <rPh sb="2" eb="3">
      <t>タ</t>
    </rPh>
    <phoneticPr fontId="1"/>
  </si>
  <si>
    <t>　</t>
    <phoneticPr fontId="2"/>
  </si>
  <si>
    <t>総　数</t>
    <rPh sb="0" eb="1">
      <t>フサ</t>
    </rPh>
    <rPh sb="2" eb="3">
      <t>カズ</t>
    </rPh>
    <phoneticPr fontId="1"/>
  </si>
  <si>
    <t>肺　炎</t>
    <rPh sb="0" eb="1">
      <t>ハイ</t>
    </rPh>
    <rPh sb="2" eb="3">
      <t>ホノオ</t>
    </rPh>
    <phoneticPr fontId="1"/>
  </si>
  <si>
    <t>老　衰</t>
    <rPh sb="0" eb="1">
      <t>ロウ</t>
    </rPh>
    <rPh sb="2" eb="3">
      <t>オトロ</t>
    </rPh>
    <phoneticPr fontId="1"/>
  </si>
  <si>
    <t>自　殺</t>
    <rPh sb="0" eb="1">
      <t>ジ</t>
    </rPh>
    <rPh sb="2" eb="3">
      <t>コロ</t>
    </rPh>
    <phoneticPr fontId="1"/>
  </si>
  <si>
    <t>不慮の事故</t>
    <rPh sb="0" eb="2">
      <t>フリョ</t>
    </rPh>
    <rPh sb="3" eb="5">
      <t>ジコ</t>
    </rPh>
    <phoneticPr fontId="1"/>
  </si>
  <si>
    <t>平成</t>
    <rPh sb="0" eb="2">
      <t>ヘイセイ</t>
    </rPh>
    <phoneticPr fontId="2"/>
  </si>
  <si>
    <t xml:space="preserve"> 年</t>
    <phoneticPr fontId="2"/>
  </si>
  <si>
    <t>区　　分</t>
    <rPh sb="0" eb="1">
      <t>ク</t>
    </rPh>
    <rPh sb="3" eb="4">
      <t>ブン</t>
    </rPh>
    <phoneticPr fontId="2"/>
  </si>
  <si>
    <t>　 0 ～ 9 歳</t>
    <rPh sb="8" eb="9">
      <t>サイ</t>
    </rPh>
    <phoneticPr fontId="2"/>
  </si>
  <si>
    <t xml:space="preserve">    0 ～ 9 歳</t>
    <rPh sb="10" eb="11">
      <t>サイ</t>
    </rPh>
    <phoneticPr fontId="2"/>
  </si>
  <si>
    <r>
      <t xml:space="preserve">心疾患
</t>
    </r>
    <r>
      <rPr>
        <sz val="8"/>
        <color theme="1"/>
        <rFont val="HG丸ｺﾞｼｯｸM-PRO"/>
        <family val="3"/>
        <charset val="128"/>
      </rPr>
      <t>(高血圧性除く)</t>
    </r>
    <rPh sb="0" eb="3">
      <t>シンシッカン</t>
    </rPh>
    <rPh sb="5" eb="8">
      <t>コウケツアツ</t>
    </rPh>
    <rPh sb="8" eb="9">
      <t>セイ</t>
    </rPh>
    <rPh sb="9" eb="10">
      <t>ノゾ</t>
    </rPh>
    <phoneticPr fontId="1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</si>
  <si>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</si>
  <si>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>-</t>
    <phoneticPr fontId="2"/>
  </si>
  <si>
    <t>平成30年版については、令和2年1月時点未公表</t>
    <rPh sb="0" eb="2">
      <t>ヘイセイ</t>
    </rPh>
    <rPh sb="4" eb="5">
      <t>ネン</t>
    </rPh>
    <rPh sb="5" eb="6">
      <t>バン</t>
    </rPh>
    <rPh sb="12" eb="13">
      <t>レイ</t>
    </rPh>
    <rPh sb="13" eb="14">
      <t>ワ</t>
    </rPh>
    <rPh sb="15" eb="16">
      <t>ネン</t>
    </rPh>
    <rPh sb="17" eb="18">
      <t>ガツ</t>
    </rPh>
    <rPh sb="18" eb="20">
      <t>ジテン</t>
    </rPh>
    <rPh sb="20" eb="23">
      <t>ミコウヒョウ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</si>
</sst>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/>
    <xf numFmtId="0" fontId="10" fillId="0" borderId="0" xfId="0" applyFont="1"/>
    <xf numFmtId="41" fontId="10" fillId="0" borderId="7" xfId="0" applyNumberFormat="1" applyFont="1" applyBorder="1" applyAlignment="1"/>
    <xf numFmtId="41" fontId="11" fillId="0" borderId="0" xfId="0" applyNumberFormat="1" applyFont="1" applyBorder="1" applyAlignment="1"/>
    <xf numFmtId="41" fontId="10" fillId="0" borderId="0" xfId="0" applyNumberFormat="1" applyFont="1" applyBorder="1" applyAlignment="1"/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1" fontId="12" fillId="0" borderId="6" xfId="0" applyNumberFormat="1" applyFont="1" applyBorder="1" applyAlignment="1"/>
    <xf numFmtId="41" fontId="15" fillId="0" borderId="9" xfId="0" applyNumberFormat="1" applyFont="1" applyBorder="1" applyAlignment="1"/>
    <xf numFmtId="41" fontId="12" fillId="0" borderId="0" xfId="0" applyNumberFormat="1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1" fontId="12" fillId="0" borderId="7" xfId="0" applyNumberFormat="1" applyFont="1" applyBorder="1" applyAlignment="1"/>
    <xf numFmtId="41" fontId="15" fillId="0" borderId="0" xfId="0" applyNumberFormat="1" applyFont="1" applyBorder="1" applyAlignment="1"/>
    <xf numFmtId="0" fontId="12" fillId="0" borderId="0" xfId="0" applyFont="1" applyBorder="1" applyAlignment="1">
      <alignment horizontal="center"/>
    </xf>
    <xf numFmtId="0" fontId="15" fillId="0" borderId="0" xfId="0" applyFont="1" applyAlignment="1"/>
    <xf numFmtId="0" fontId="15" fillId="0" borderId="11" xfId="0" applyFont="1" applyBorder="1" applyAlignment="1"/>
    <xf numFmtId="41" fontId="12" fillId="0" borderId="0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1" fontId="12" fillId="0" borderId="8" xfId="0" applyNumberFormat="1" applyFont="1" applyBorder="1" applyAlignment="1"/>
    <xf numFmtId="41" fontId="15" fillId="0" borderId="1" xfId="0" applyNumberFormat="1" applyFont="1" applyBorder="1" applyAlignment="1"/>
    <xf numFmtId="41" fontId="12" fillId="0" borderId="1" xfId="0" applyNumberFormat="1" applyFont="1" applyBorder="1" applyAlignment="1">
      <alignment horizontal="right"/>
    </xf>
    <xf numFmtId="41" fontId="15" fillId="0" borderId="1" xfId="0" applyNumberFormat="1" applyFont="1" applyBorder="1" applyAlignment="1">
      <alignment horizontal="right"/>
    </xf>
    <xf numFmtId="41" fontId="12" fillId="0" borderId="7" xfId="0" applyNumberFormat="1" applyFont="1" applyBorder="1" applyAlignment="1">
      <alignment horizontal="right"/>
    </xf>
    <xf numFmtId="41" fontId="12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4.25" thickBot="1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1"/>
      <c r="W3" s="1"/>
      <c r="X3" s="1"/>
      <c r="Y3" s="1"/>
      <c r="Z3" s="49" t="s">
        <v>2</v>
      </c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ht="12.75" customHeight="1" x14ac:dyDescent="0.15">
      <c r="A4" s="26" t="s">
        <v>29</v>
      </c>
      <c r="B4" s="26"/>
      <c r="C4" s="26"/>
      <c r="D4" s="26"/>
      <c r="E4" s="26"/>
      <c r="F4" s="26"/>
      <c r="G4" s="28" t="s">
        <v>22</v>
      </c>
      <c r="H4" s="26"/>
      <c r="I4" s="26"/>
      <c r="J4" s="26"/>
      <c r="K4" s="26"/>
      <c r="L4" s="30" t="s">
        <v>3</v>
      </c>
      <c r="M4" s="31"/>
      <c r="N4" s="31"/>
      <c r="O4" s="31"/>
      <c r="P4" s="31"/>
      <c r="Q4" s="30" t="s">
        <v>4</v>
      </c>
      <c r="R4" s="31"/>
      <c r="S4" s="31"/>
      <c r="T4" s="31"/>
      <c r="U4" s="31"/>
      <c r="V4" s="30" t="s">
        <v>5</v>
      </c>
      <c r="W4" s="31"/>
      <c r="X4" s="31"/>
      <c r="Y4" s="31"/>
      <c r="Z4" s="30" t="s">
        <v>32</v>
      </c>
      <c r="AA4" s="31"/>
      <c r="AB4" s="31"/>
      <c r="AC4" s="31"/>
      <c r="AD4" s="31"/>
      <c r="AE4" s="28" t="s">
        <v>6</v>
      </c>
      <c r="AF4" s="26"/>
      <c r="AG4" s="26"/>
      <c r="AH4" s="26"/>
      <c r="AI4" s="26"/>
      <c r="AJ4" s="30" t="s">
        <v>23</v>
      </c>
      <c r="AK4" s="31"/>
      <c r="AL4" s="31"/>
      <c r="AM4" s="31"/>
    </row>
    <row r="5" spans="1:39" ht="12.75" customHeight="1" x14ac:dyDescent="0.15">
      <c r="A5" s="27"/>
      <c r="B5" s="27"/>
      <c r="C5" s="27"/>
      <c r="D5" s="27"/>
      <c r="E5" s="27"/>
      <c r="F5" s="27"/>
      <c r="G5" s="29"/>
      <c r="H5" s="27"/>
      <c r="I5" s="27"/>
      <c r="J5" s="27"/>
      <c r="K5" s="27"/>
      <c r="L5" s="32"/>
      <c r="M5" s="33"/>
      <c r="N5" s="33"/>
      <c r="O5" s="33"/>
      <c r="P5" s="33"/>
      <c r="Q5" s="32"/>
      <c r="R5" s="33"/>
      <c r="S5" s="33"/>
      <c r="T5" s="33"/>
      <c r="U5" s="33"/>
      <c r="V5" s="32"/>
      <c r="W5" s="33"/>
      <c r="X5" s="33"/>
      <c r="Y5" s="33"/>
      <c r="Z5" s="32"/>
      <c r="AA5" s="33"/>
      <c r="AB5" s="33"/>
      <c r="AC5" s="33"/>
      <c r="AD5" s="33"/>
      <c r="AE5" s="29"/>
      <c r="AF5" s="27"/>
      <c r="AG5" s="27"/>
      <c r="AH5" s="27"/>
      <c r="AI5" s="27"/>
      <c r="AJ5" s="32"/>
      <c r="AK5" s="33"/>
      <c r="AL5" s="33"/>
      <c r="AM5" s="33"/>
    </row>
    <row r="6" spans="1:39" ht="12.75" customHeight="1" x14ac:dyDescent="0.15">
      <c r="A6" s="18" t="s">
        <v>27</v>
      </c>
      <c r="B6" s="19"/>
      <c r="C6" s="21">
        <v>25</v>
      </c>
      <c r="D6" s="22"/>
      <c r="E6" s="18" t="s">
        <v>28</v>
      </c>
      <c r="F6" s="20"/>
      <c r="G6" s="23">
        <f>SUM(L6:AM6,G27:AM27)</f>
        <v>2861</v>
      </c>
      <c r="H6" s="24"/>
      <c r="I6" s="24"/>
      <c r="J6" s="24"/>
      <c r="K6" s="24"/>
      <c r="L6" s="25">
        <v>870</v>
      </c>
      <c r="M6" s="25"/>
      <c r="N6" s="25"/>
      <c r="O6" s="25"/>
      <c r="P6" s="25"/>
      <c r="Q6" s="25">
        <v>30</v>
      </c>
      <c r="R6" s="25"/>
      <c r="S6" s="25"/>
      <c r="T6" s="25"/>
      <c r="U6" s="25"/>
      <c r="V6" s="25">
        <v>8</v>
      </c>
      <c r="W6" s="25"/>
      <c r="X6" s="25"/>
      <c r="Y6" s="25"/>
      <c r="Z6" s="25">
        <v>476</v>
      </c>
      <c r="AA6" s="25"/>
      <c r="AB6" s="25"/>
      <c r="AC6" s="25"/>
      <c r="AD6" s="25"/>
      <c r="AE6" s="25">
        <v>245</v>
      </c>
      <c r="AF6" s="25"/>
      <c r="AG6" s="25"/>
      <c r="AH6" s="25"/>
      <c r="AI6" s="25"/>
      <c r="AJ6" s="25">
        <v>246</v>
      </c>
      <c r="AK6" s="25"/>
      <c r="AL6" s="25"/>
      <c r="AM6" s="25"/>
    </row>
    <row r="7" spans="1:39" ht="12.75" customHeight="1" x14ac:dyDescent="0.15">
      <c r="A7" s="6"/>
      <c r="B7" s="11" t="s">
        <v>21</v>
      </c>
      <c r="C7" s="17">
        <v>26</v>
      </c>
      <c r="D7" s="17"/>
      <c r="E7" s="7"/>
      <c r="F7" s="8"/>
      <c r="G7" s="34">
        <f>SUM(L7:AM7,G28:AM28)</f>
        <v>2886</v>
      </c>
      <c r="H7" s="35"/>
      <c r="I7" s="35"/>
      <c r="J7" s="35"/>
      <c r="K7" s="35"/>
      <c r="L7" s="25">
        <v>914</v>
      </c>
      <c r="M7" s="35"/>
      <c r="N7" s="35"/>
      <c r="O7" s="35"/>
      <c r="P7" s="35"/>
      <c r="Q7" s="25">
        <v>32</v>
      </c>
      <c r="R7" s="35"/>
      <c r="S7" s="35"/>
      <c r="T7" s="35"/>
      <c r="U7" s="35"/>
      <c r="V7" s="25">
        <v>13</v>
      </c>
      <c r="W7" s="35"/>
      <c r="X7" s="35"/>
      <c r="Y7" s="35"/>
      <c r="Z7" s="25">
        <v>447</v>
      </c>
      <c r="AA7" s="35"/>
      <c r="AB7" s="35"/>
      <c r="AC7" s="35"/>
      <c r="AD7" s="35"/>
      <c r="AE7" s="25">
        <v>240</v>
      </c>
      <c r="AF7" s="35"/>
      <c r="AG7" s="35"/>
      <c r="AH7" s="35"/>
      <c r="AI7" s="35"/>
      <c r="AJ7" s="25">
        <v>200</v>
      </c>
      <c r="AK7" s="35"/>
      <c r="AL7" s="35"/>
      <c r="AM7" s="35"/>
    </row>
    <row r="8" spans="1:39" ht="12.75" customHeight="1" x14ac:dyDescent="0.15">
      <c r="A8" s="6"/>
      <c r="B8" s="11" t="s">
        <v>21</v>
      </c>
      <c r="C8" s="17">
        <v>27</v>
      </c>
      <c r="D8" s="17"/>
      <c r="E8" s="7"/>
      <c r="F8" s="9"/>
      <c r="G8" s="34">
        <f>SUM(L8:AM8,G29:AM29)</f>
        <v>2861</v>
      </c>
      <c r="H8" s="35"/>
      <c r="I8" s="35"/>
      <c r="J8" s="35"/>
      <c r="K8" s="35"/>
      <c r="L8" s="25">
        <v>856</v>
      </c>
      <c r="M8" s="35"/>
      <c r="N8" s="35"/>
      <c r="O8" s="35"/>
      <c r="P8" s="35"/>
      <c r="Q8" s="25">
        <v>23</v>
      </c>
      <c r="R8" s="35"/>
      <c r="S8" s="35"/>
      <c r="T8" s="35"/>
      <c r="U8" s="35"/>
      <c r="V8" s="25">
        <v>11</v>
      </c>
      <c r="W8" s="35"/>
      <c r="X8" s="35"/>
      <c r="Y8" s="35"/>
      <c r="Z8" s="25">
        <v>506</v>
      </c>
      <c r="AA8" s="35"/>
      <c r="AB8" s="35"/>
      <c r="AC8" s="35"/>
      <c r="AD8" s="35"/>
      <c r="AE8" s="25">
        <v>206</v>
      </c>
      <c r="AF8" s="35"/>
      <c r="AG8" s="35"/>
      <c r="AH8" s="35"/>
      <c r="AI8" s="35"/>
      <c r="AJ8" s="25">
        <v>214</v>
      </c>
      <c r="AK8" s="35"/>
      <c r="AL8" s="35"/>
      <c r="AM8" s="35"/>
    </row>
    <row r="9" spans="1:39" ht="12.75" customHeight="1" x14ac:dyDescent="0.15">
      <c r="A9" s="6"/>
      <c r="B9" s="11" t="s">
        <v>21</v>
      </c>
      <c r="C9" s="17">
        <v>28</v>
      </c>
      <c r="D9" s="17"/>
      <c r="E9" s="7"/>
      <c r="F9" s="9"/>
      <c r="G9" s="34">
        <f>SUM(L9:AM9,G30:AM30)</f>
        <v>2924</v>
      </c>
      <c r="H9" s="35"/>
      <c r="I9" s="35"/>
      <c r="J9" s="35"/>
      <c r="K9" s="35"/>
      <c r="L9" s="25">
        <v>915</v>
      </c>
      <c r="M9" s="25"/>
      <c r="N9" s="25"/>
      <c r="O9" s="25"/>
      <c r="P9" s="25"/>
      <c r="Q9" s="25">
        <v>29</v>
      </c>
      <c r="R9" s="25"/>
      <c r="S9" s="25"/>
      <c r="T9" s="25"/>
      <c r="U9" s="25"/>
      <c r="V9" s="25">
        <v>18</v>
      </c>
      <c r="W9" s="25"/>
      <c r="X9" s="25"/>
      <c r="Y9" s="25"/>
      <c r="Z9" s="25">
        <v>451</v>
      </c>
      <c r="AA9" s="25"/>
      <c r="AB9" s="25"/>
      <c r="AC9" s="25"/>
      <c r="AD9" s="25"/>
      <c r="AE9" s="25">
        <v>240</v>
      </c>
      <c r="AF9" s="25"/>
      <c r="AG9" s="25"/>
      <c r="AH9" s="25"/>
      <c r="AI9" s="25"/>
      <c r="AJ9" s="25">
        <v>223</v>
      </c>
      <c r="AK9" s="25"/>
      <c r="AL9" s="25"/>
      <c r="AM9" s="25"/>
    </row>
    <row r="10" spans="1:39" ht="12.75" customHeight="1" x14ac:dyDescent="0.15">
      <c r="A10" s="10"/>
      <c r="B10" s="14" t="s">
        <v>21</v>
      </c>
      <c r="C10" s="36">
        <v>29</v>
      </c>
      <c r="D10" s="36"/>
      <c r="E10" s="9"/>
      <c r="F10" s="8"/>
      <c r="G10" s="34">
        <f>SUM(L10:AM10,G31:AM31)</f>
        <v>3057</v>
      </c>
      <c r="H10" s="35"/>
      <c r="I10" s="35"/>
      <c r="J10" s="35"/>
      <c r="K10" s="35"/>
      <c r="L10" s="25">
        <f>SUM(L12:P22)</f>
        <v>858</v>
      </c>
      <c r="M10" s="25"/>
      <c r="N10" s="25"/>
      <c r="O10" s="25"/>
      <c r="P10" s="25"/>
      <c r="Q10" s="25">
        <f>SUM(Q12:U22)</f>
        <v>19</v>
      </c>
      <c r="R10" s="25"/>
      <c r="S10" s="25"/>
      <c r="T10" s="25"/>
      <c r="U10" s="25"/>
      <c r="V10" s="25">
        <f>SUM(V12:Y22)</f>
        <v>11</v>
      </c>
      <c r="W10" s="25"/>
      <c r="X10" s="25"/>
      <c r="Y10" s="25"/>
      <c r="Z10" s="25">
        <f>SUM(Z12:AD22)</f>
        <v>527</v>
      </c>
      <c r="AA10" s="25"/>
      <c r="AB10" s="25"/>
      <c r="AC10" s="25"/>
      <c r="AD10" s="25"/>
      <c r="AE10" s="25">
        <f>SUM(AE12:AI22)</f>
        <v>247</v>
      </c>
      <c r="AF10" s="25"/>
      <c r="AG10" s="25"/>
      <c r="AH10" s="25"/>
      <c r="AI10" s="25"/>
      <c r="AJ10" s="25">
        <f>SUM(AJ12:AM22)</f>
        <v>167</v>
      </c>
      <c r="AK10" s="25"/>
      <c r="AL10" s="25"/>
      <c r="AM10" s="25"/>
    </row>
    <row r="11" spans="1:39" ht="7.5" customHeight="1" x14ac:dyDescent="0.15">
      <c r="A11" s="2"/>
      <c r="B11" s="2"/>
      <c r="C11" s="2"/>
      <c r="D11" s="2"/>
      <c r="E11" s="2"/>
      <c r="F11" s="2"/>
      <c r="G11" s="3"/>
      <c r="H11" s="4"/>
      <c r="I11" s="4"/>
      <c r="J11" s="4"/>
      <c r="K11" s="4"/>
      <c r="L11" s="4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2.75" customHeight="1" x14ac:dyDescent="0.15">
      <c r="A12" s="17" t="s">
        <v>30</v>
      </c>
      <c r="B12" s="37"/>
      <c r="C12" s="37"/>
      <c r="D12" s="37"/>
      <c r="E12" s="37"/>
      <c r="F12" s="37"/>
      <c r="G12" s="34">
        <f t="shared" ref="G12:G22" si="0">SUM(L12:AM12,G33:AM33)</f>
        <v>6</v>
      </c>
      <c r="H12" s="35"/>
      <c r="I12" s="35"/>
      <c r="J12" s="35"/>
      <c r="K12" s="35"/>
      <c r="L12" s="39">
        <v>1</v>
      </c>
      <c r="M12" s="40"/>
      <c r="N12" s="40"/>
      <c r="O12" s="40"/>
      <c r="P12" s="40"/>
      <c r="Q12" s="39" t="s">
        <v>34</v>
      </c>
      <c r="R12" s="40"/>
      <c r="S12" s="40"/>
      <c r="T12" s="40"/>
      <c r="U12" s="40"/>
      <c r="V12" s="39">
        <v>0</v>
      </c>
      <c r="W12" s="40"/>
      <c r="X12" s="40"/>
      <c r="Y12" s="40"/>
      <c r="Z12" s="39">
        <v>1</v>
      </c>
      <c r="AA12" s="40"/>
      <c r="AB12" s="40"/>
      <c r="AC12" s="40"/>
      <c r="AD12" s="40"/>
      <c r="AE12" s="39">
        <f>AZ6-   AJ14</f>
        <v>0</v>
      </c>
      <c r="AF12" s="40"/>
      <c r="AG12" s="40"/>
      <c r="AH12" s="40"/>
      <c r="AI12" s="40"/>
      <c r="AJ12" s="39">
        <v>0</v>
      </c>
      <c r="AK12" s="40"/>
      <c r="AL12" s="40"/>
      <c r="AM12" s="40"/>
    </row>
    <row r="13" spans="1:39" ht="12.75" customHeight="1" x14ac:dyDescent="0.15">
      <c r="A13" s="17" t="s">
        <v>7</v>
      </c>
      <c r="B13" s="37"/>
      <c r="C13" s="37"/>
      <c r="D13" s="37"/>
      <c r="E13" s="37"/>
      <c r="F13" s="38"/>
      <c r="G13" s="34">
        <f t="shared" si="0"/>
        <v>4</v>
      </c>
      <c r="H13" s="35"/>
      <c r="I13" s="35"/>
      <c r="J13" s="35"/>
      <c r="K13" s="35"/>
      <c r="L13" s="39">
        <v>1</v>
      </c>
      <c r="M13" s="40"/>
      <c r="N13" s="40"/>
      <c r="O13" s="40"/>
      <c r="P13" s="40"/>
      <c r="Q13" s="39">
        <f>AJ15-   V15</f>
        <v>0</v>
      </c>
      <c r="R13" s="40"/>
      <c r="S13" s="40"/>
      <c r="T13" s="40"/>
      <c r="U13" s="40"/>
      <c r="V13" s="39">
        <v>0</v>
      </c>
      <c r="W13" s="40"/>
      <c r="X13" s="40"/>
      <c r="Y13" s="40"/>
      <c r="Z13" s="39">
        <v>1</v>
      </c>
      <c r="AA13" s="40"/>
      <c r="AB13" s="40"/>
      <c r="AC13" s="40"/>
      <c r="AD13" s="40"/>
      <c r="AE13" s="39">
        <f>AZ7-   AJ15</f>
        <v>0</v>
      </c>
      <c r="AF13" s="40"/>
      <c r="AG13" s="40"/>
      <c r="AH13" s="40"/>
      <c r="AI13" s="40"/>
      <c r="AJ13" s="39">
        <v>0</v>
      </c>
      <c r="AK13" s="40"/>
      <c r="AL13" s="40"/>
      <c r="AM13" s="40"/>
    </row>
    <row r="14" spans="1:39" ht="12.75" customHeight="1" x14ac:dyDescent="0.15">
      <c r="A14" s="17" t="s">
        <v>8</v>
      </c>
      <c r="B14" s="37"/>
      <c r="C14" s="37"/>
      <c r="D14" s="37"/>
      <c r="E14" s="37"/>
      <c r="F14" s="38"/>
      <c r="G14" s="34">
        <f t="shared" si="0"/>
        <v>12</v>
      </c>
      <c r="H14" s="35"/>
      <c r="I14" s="35"/>
      <c r="J14" s="35"/>
      <c r="K14" s="35"/>
      <c r="L14" s="39" t="s">
        <v>34</v>
      </c>
      <c r="M14" s="40"/>
      <c r="N14" s="40"/>
      <c r="O14" s="40"/>
      <c r="P14" s="40"/>
      <c r="Q14" s="39">
        <v>0</v>
      </c>
      <c r="R14" s="40"/>
      <c r="S14" s="40"/>
      <c r="T14" s="40"/>
      <c r="U14" s="40"/>
      <c r="V14" s="39">
        <v>0</v>
      </c>
      <c r="W14" s="40"/>
      <c r="X14" s="40"/>
      <c r="Y14" s="40"/>
      <c r="Z14" s="39">
        <v>1</v>
      </c>
      <c r="AA14" s="40"/>
      <c r="AB14" s="40"/>
      <c r="AC14" s="40"/>
      <c r="AD14" s="40"/>
      <c r="AE14" s="39">
        <v>1</v>
      </c>
      <c r="AF14" s="40"/>
      <c r="AG14" s="40"/>
      <c r="AH14" s="40"/>
      <c r="AI14" s="40"/>
      <c r="AJ14" s="39">
        <v>0</v>
      </c>
      <c r="AK14" s="40"/>
      <c r="AL14" s="40"/>
      <c r="AM14" s="40"/>
    </row>
    <row r="15" spans="1:39" ht="12.75" customHeight="1" x14ac:dyDescent="0.15">
      <c r="A15" s="17" t="s">
        <v>9</v>
      </c>
      <c r="B15" s="37"/>
      <c r="C15" s="37"/>
      <c r="D15" s="37"/>
      <c r="E15" s="37"/>
      <c r="F15" s="38"/>
      <c r="G15" s="34">
        <f t="shared" si="0"/>
        <v>20</v>
      </c>
      <c r="H15" s="35"/>
      <c r="I15" s="35"/>
      <c r="J15" s="35"/>
      <c r="K15" s="35"/>
      <c r="L15" s="39">
        <v>6</v>
      </c>
      <c r="M15" s="40"/>
      <c r="N15" s="40"/>
      <c r="O15" s="40"/>
      <c r="P15" s="40"/>
      <c r="Q15" s="39">
        <v>0</v>
      </c>
      <c r="R15" s="40"/>
      <c r="S15" s="40"/>
      <c r="T15" s="40"/>
      <c r="U15" s="40"/>
      <c r="V15" s="39">
        <v>0</v>
      </c>
      <c r="W15" s="40"/>
      <c r="X15" s="40"/>
      <c r="Y15" s="40"/>
      <c r="Z15" s="39">
        <v>1</v>
      </c>
      <c r="AA15" s="40"/>
      <c r="AB15" s="40"/>
      <c r="AC15" s="40"/>
      <c r="AD15" s="40"/>
      <c r="AE15" s="39">
        <v>0</v>
      </c>
      <c r="AF15" s="40"/>
      <c r="AG15" s="40"/>
      <c r="AH15" s="40"/>
      <c r="AI15" s="40"/>
      <c r="AJ15" s="39">
        <v>0</v>
      </c>
      <c r="AK15" s="40"/>
      <c r="AL15" s="40"/>
      <c r="AM15" s="40"/>
    </row>
    <row r="16" spans="1:39" ht="12.75" customHeight="1" x14ac:dyDescent="0.15">
      <c r="A16" s="17" t="s">
        <v>10</v>
      </c>
      <c r="B16" s="37"/>
      <c r="C16" s="37"/>
      <c r="D16" s="37"/>
      <c r="E16" s="37"/>
      <c r="F16" s="38"/>
      <c r="G16" s="34">
        <f t="shared" si="0"/>
        <v>53</v>
      </c>
      <c r="H16" s="35"/>
      <c r="I16" s="35"/>
      <c r="J16" s="35"/>
      <c r="K16" s="35"/>
      <c r="L16" s="39">
        <v>20</v>
      </c>
      <c r="M16" s="40"/>
      <c r="N16" s="40"/>
      <c r="O16" s="40"/>
      <c r="P16" s="40"/>
      <c r="Q16" s="39" t="s">
        <v>34</v>
      </c>
      <c r="R16" s="40"/>
      <c r="S16" s="40"/>
      <c r="T16" s="40"/>
      <c r="U16" s="40"/>
      <c r="V16" s="39">
        <v>0</v>
      </c>
      <c r="W16" s="40"/>
      <c r="X16" s="40"/>
      <c r="Y16" s="40"/>
      <c r="Z16" s="39">
        <v>8</v>
      </c>
      <c r="AA16" s="40"/>
      <c r="AB16" s="40"/>
      <c r="AC16" s="40"/>
      <c r="AD16" s="40"/>
      <c r="AE16" s="39">
        <v>2</v>
      </c>
      <c r="AF16" s="40"/>
      <c r="AG16" s="40"/>
      <c r="AH16" s="40"/>
      <c r="AI16" s="40"/>
      <c r="AJ16" s="39">
        <v>1</v>
      </c>
      <c r="AK16" s="40"/>
      <c r="AL16" s="40"/>
      <c r="AM16" s="40"/>
    </row>
    <row r="17" spans="1:39" ht="12.75" customHeight="1" x14ac:dyDescent="0.15">
      <c r="A17" s="17" t="s">
        <v>11</v>
      </c>
      <c r="B17" s="37"/>
      <c r="C17" s="37"/>
      <c r="D17" s="37"/>
      <c r="E17" s="37"/>
      <c r="F17" s="38"/>
      <c r="G17" s="34">
        <f t="shared" si="0"/>
        <v>92</v>
      </c>
      <c r="H17" s="35"/>
      <c r="I17" s="35"/>
      <c r="J17" s="35"/>
      <c r="K17" s="35"/>
      <c r="L17" s="39">
        <v>35</v>
      </c>
      <c r="M17" s="40"/>
      <c r="N17" s="40"/>
      <c r="O17" s="40"/>
      <c r="P17" s="40"/>
      <c r="Q17" s="39">
        <v>1</v>
      </c>
      <c r="R17" s="40"/>
      <c r="S17" s="40"/>
      <c r="T17" s="40"/>
      <c r="U17" s="40"/>
      <c r="V17" s="39">
        <v>0</v>
      </c>
      <c r="W17" s="40"/>
      <c r="X17" s="40"/>
      <c r="Y17" s="40"/>
      <c r="Z17" s="39">
        <v>17</v>
      </c>
      <c r="AA17" s="40"/>
      <c r="AB17" s="40"/>
      <c r="AC17" s="40"/>
      <c r="AD17" s="40"/>
      <c r="AE17" s="39">
        <v>8</v>
      </c>
      <c r="AF17" s="40"/>
      <c r="AG17" s="40"/>
      <c r="AH17" s="40"/>
      <c r="AI17" s="40"/>
      <c r="AJ17" s="39">
        <v>1</v>
      </c>
      <c r="AK17" s="40"/>
      <c r="AL17" s="40"/>
      <c r="AM17" s="40"/>
    </row>
    <row r="18" spans="1:39" ht="12.75" customHeight="1" x14ac:dyDescent="0.15">
      <c r="A18" s="17" t="s">
        <v>12</v>
      </c>
      <c r="B18" s="37"/>
      <c r="C18" s="37"/>
      <c r="D18" s="37"/>
      <c r="E18" s="37"/>
      <c r="F18" s="38"/>
      <c r="G18" s="34">
        <f t="shared" si="0"/>
        <v>285</v>
      </c>
      <c r="H18" s="35"/>
      <c r="I18" s="35"/>
      <c r="J18" s="35"/>
      <c r="K18" s="35"/>
      <c r="L18" s="39">
        <v>150</v>
      </c>
      <c r="M18" s="40"/>
      <c r="N18" s="40"/>
      <c r="O18" s="40"/>
      <c r="P18" s="40"/>
      <c r="Q18" s="39">
        <v>3</v>
      </c>
      <c r="R18" s="40"/>
      <c r="S18" s="40"/>
      <c r="T18" s="40"/>
      <c r="U18" s="40"/>
      <c r="V18" s="39" t="s">
        <v>34</v>
      </c>
      <c r="W18" s="40"/>
      <c r="X18" s="40"/>
      <c r="Y18" s="40"/>
      <c r="Z18" s="39">
        <v>25</v>
      </c>
      <c r="AA18" s="40"/>
      <c r="AB18" s="40"/>
      <c r="AC18" s="40"/>
      <c r="AD18" s="40"/>
      <c r="AE18" s="39">
        <v>20</v>
      </c>
      <c r="AF18" s="40"/>
      <c r="AG18" s="40"/>
      <c r="AH18" s="40"/>
      <c r="AI18" s="40"/>
      <c r="AJ18" s="39">
        <v>4</v>
      </c>
      <c r="AK18" s="40"/>
      <c r="AL18" s="40"/>
      <c r="AM18" s="40"/>
    </row>
    <row r="19" spans="1:39" ht="12.75" customHeight="1" x14ac:dyDescent="0.15">
      <c r="A19" s="17" t="s">
        <v>13</v>
      </c>
      <c r="B19" s="37"/>
      <c r="C19" s="37"/>
      <c r="D19" s="37"/>
      <c r="E19" s="37"/>
      <c r="F19" s="38"/>
      <c r="G19" s="34">
        <f t="shared" si="0"/>
        <v>606</v>
      </c>
      <c r="H19" s="35"/>
      <c r="I19" s="35"/>
      <c r="J19" s="35"/>
      <c r="K19" s="35"/>
      <c r="L19" s="39">
        <v>261</v>
      </c>
      <c r="M19" s="40"/>
      <c r="N19" s="40"/>
      <c r="O19" s="40"/>
      <c r="P19" s="40"/>
      <c r="Q19" s="39">
        <v>6</v>
      </c>
      <c r="R19" s="40"/>
      <c r="S19" s="40"/>
      <c r="T19" s="40"/>
      <c r="U19" s="40"/>
      <c r="V19" s="39">
        <v>2</v>
      </c>
      <c r="W19" s="40"/>
      <c r="X19" s="40"/>
      <c r="Y19" s="40"/>
      <c r="Z19" s="39">
        <v>94</v>
      </c>
      <c r="AA19" s="40"/>
      <c r="AB19" s="40"/>
      <c r="AC19" s="40"/>
      <c r="AD19" s="40"/>
      <c r="AE19" s="39">
        <v>47</v>
      </c>
      <c r="AF19" s="40"/>
      <c r="AG19" s="40"/>
      <c r="AH19" s="40"/>
      <c r="AI19" s="40"/>
      <c r="AJ19" s="39">
        <v>20</v>
      </c>
      <c r="AK19" s="40"/>
      <c r="AL19" s="40"/>
      <c r="AM19" s="40"/>
    </row>
    <row r="20" spans="1:39" ht="12.75" customHeight="1" x14ac:dyDescent="0.15">
      <c r="A20" s="17" t="s">
        <v>14</v>
      </c>
      <c r="B20" s="37"/>
      <c r="C20" s="37"/>
      <c r="D20" s="37"/>
      <c r="E20" s="37"/>
      <c r="F20" s="38"/>
      <c r="G20" s="34">
        <f t="shared" si="0"/>
        <v>1164</v>
      </c>
      <c r="H20" s="35"/>
      <c r="I20" s="35"/>
      <c r="J20" s="35"/>
      <c r="K20" s="35"/>
      <c r="L20" s="39">
        <v>289</v>
      </c>
      <c r="M20" s="40"/>
      <c r="N20" s="40"/>
      <c r="O20" s="40"/>
      <c r="P20" s="40"/>
      <c r="Q20" s="39">
        <v>7</v>
      </c>
      <c r="R20" s="40"/>
      <c r="S20" s="40"/>
      <c r="T20" s="40"/>
      <c r="U20" s="40"/>
      <c r="V20" s="39">
        <v>5</v>
      </c>
      <c r="W20" s="40"/>
      <c r="X20" s="40"/>
      <c r="Y20" s="40"/>
      <c r="Z20" s="39">
        <v>201</v>
      </c>
      <c r="AA20" s="40"/>
      <c r="AB20" s="40"/>
      <c r="AC20" s="40"/>
      <c r="AD20" s="40"/>
      <c r="AE20" s="39">
        <v>93</v>
      </c>
      <c r="AF20" s="40"/>
      <c r="AG20" s="40"/>
      <c r="AH20" s="40"/>
      <c r="AI20" s="40"/>
      <c r="AJ20" s="39">
        <v>73</v>
      </c>
      <c r="AK20" s="40"/>
      <c r="AL20" s="40"/>
      <c r="AM20" s="40"/>
    </row>
    <row r="21" spans="1:39" ht="12.75" customHeight="1" x14ac:dyDescent="0.15">
      <c r="A21" s="17" t="s">
        <v>15</v>
      </c>
      <c r="B21" s="37"/>
      <c r="C21" s="37"/>
      <c r="D21" s="37"/>
      <c r="E21" s="37"/>
      <c r="F21" s="37"/>
      <c r="G21" s="34">
        <f t="shared" si="0"/>
        <v>744</v>
      </c>
      <c r="H21" s="35"/>
      <c r="I21" s="35"/>
      <c r="J21" s="35"/>
      <c r="K21" s="35"/>
      <c r="L21" s="39">
        <v>92</v>
      </c>
      <c r="M21" s="40"/>
      <c r="N21" s="40"/>
      <c r="O21" s="40"/>
      <c r="P21" s="40"/>
      <c r="Q21" s="39">
        <v>2</v>
      </c>
      <c r="R21" s="40"/>
      <c r="S21" s="40"/>
      <c r="T21" s="40"/>
      <c r="U21" s="40"/>
      <c r="V21" s="39">
        <v>4</v>
      </c>
      <c r="W21" s="40"/>
      <c r="X21" s="40"/>
      <c r="Y21" s="40"/>
      <c r="Z21" s="39">
        <v>161</v>
      </c>
      <c r="AA21" s="40"/>
      <c r="AB21" s="40"/>
      <c r="AC21" s="40"/>
      <c r="AD21" s="40"/>
      <c r="AE21" s="39">
        <v>70</v>
      </c>
      <c r="AF21" s="40"/>
      <c r="AG21" s="40"/>
      <c r="AH21" s="40"/>
      <c r="AI21" s="40"/>
      <c r="AJ21" s="39">
        <v>61</v>
      </c>
      <c r="AK21" s="40"/>
      <c r="AL21" s="40"/>
      <c r="AM21" s="40"/>
    </row>
    <row r="22" spans="1:39" ht="12.75" customHeight="1" thickBot="1" x14ac:dyDescent="0.2">
      <c r="A22" s="41" t="s">
        <v>16</v>
      </c>
      <c r="B22" s="42"/>
      <c r="C22" s="42"/>
      <c r="D22" s="42"/>
      <c r="E22" s="42"/>
      <c r="F22" s="42"/>
      <c r="G22" s="43">
        <f t="shared" si="0"/>
        <v>71</v>
      </c>
      <c r="H22" s="44"/>
      <c r="I22" s="44"/>
      <c r="J22" s="44"/>
      <c r="K22" s="44"/>
      <c r="L22" s="45">
        <v>3</v>
      </c>
      <c r="M22" s="46"/>
      <c r="N22" s="46"/>
      <c r="O22" s="46"/>
      <c r="P22" s="46"/>
      <c r="Q22" s="45" t="s">
        <v>34</v>
      </c>
      <c r="R22" s="46"/>
      <c r="S22" s="46"/>
      <c r="T22" s="46"/>
      <c r="U22" s="46"/>
      <c r="V22" s="45" t="s">
        <v>34</v>
      </c>
      <c r="W22" s="46"/>
      <c r="X22" s="46"/>
      <c r="Y22" s="46"/>
      <c r="Z22" s="45">
        <v>17</v>
      </c>
      <c r="AA22" s="46"/>
      <c r="AB22" s="46"/>
      <c r="AC22" s="46"/>
      <c r="AD22" s="46"/>
      <c r="AE22" s="45">
        <v>6</v>
      </c>
      <c r="AF22" s="46"/>
      <c r="AG22" s="46"/>
      <c r="AH22" s="46"/>
      <c r="AI22" s="46"/>
      <c r="AJ22" s="45">
        <v>7</v>
      </c>
      <c r="AK22" s="46"/>
      <c r="AL22" s="46"/>
      <c r="AM22" s="46"/>
    </row>
    <row r="23" spans="1:39" ht="7.5" customHeight="1" x14ac:dyDescent="0.15">
      <c r="A23" s="12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7.5" customHeight="1" thickBot="1" x14ac:dyDescent="0.2"/>
    <row r="25" spans="1:39" ht="12.75" customHeight="1" x14ac:dyDescent="0.15">
      <c r="A25" s="26" t="s">
        <v>0</v>
      </c>
      <c r="B25" s="26"/>
      <c r="C25" s="26"/>
      <c r="D25" s="26"/>
      <c r="E25" s="26"/>
      <c r="F25" s="26"/>
      <c r="G25" s="30" t="s">
        <v>17</v>
      </c>
      <c r="H25" s="31"/>
      <c r="I25" s="31"/>
      <c r="J25" s="31"/>
      <c r="K25" s="31"/>
      <c r="L25" s="30" t="s">
        <v>18</v>
      </c>
      <c r="M25" s="31"/>
      <c r="N25" s="31"/>
      <c r="O25" s="31"/>
      <c r="P25" s="31"/>
      <c r="Q25" s="30" t="s">
        <v>19</v>
      </c>
      <c r="R25" s="31"/>
      <c r="S25" s="31"/>
      <c r="T25" s="31"/>
      <c r="U25" s="31"/>
      <c r="V25" s="30" t="s">
        <v>24</v>
      </c>
      <c r="W25" s="31"/>
      <c r="X25" s="31"/>
      <c r="Y25" s="31"/>
      <c r="Z25" s="30" t="s">
        <v>26</v>
      </c>
      <c r="AA25" s="31"/>
      <c r="AB25" s="31"/>
      <c r="AC25" s="31"/>
      <c r="AD25" s="31"/>
      <c r="AE25" s="30" t="s">
        <v>25</v>
      </c>
      <c r="AF25" s="31"/>
      <c r="AG25" s="31"/>
      <c r="AH25" s="31"/>
      <c r="AI25" s="31"/>
      <c r="AJ25" s="30" t="s">
        <v>20</v>
      </c>
      <c r="AK25" s="31"/>
      <c r="AL25" s="31"/>
      <c r="AM25" s="31"/>
    </row>
    <row r="26" spans="1:39" ht="12.75" customHeight="1" x14ac:dyDescent="0.15">
      <c r="A26" s="27"/>
      <c r="B26" s="27"/>
      <c r="C26" s="27"/>
      <c r="D26" s="27"/>
      <c r="E26" s="27"/>
      <c r="F26" s="27"/>
      <c r="G26" s="32"/>
      <c r="H26" s="33"/>
      <c r="I26" s="33"/>
      <c r="J26" s="33"/>
      <c r="K26" s="33"/>
      <c r="L26" s="32"/>
      <c r="M26" s="33"/>
      <c r="N26" s="33"/>
      <c r="O26" s="33"/>
      <c r="P26" s="33"/>
      <c r="Q26" s="32"/>
      <c r="R26" s="33"/>
      <c r="S26" s="33"/>
      <c r="T26" s="33"/>
      <c r="U26" s="33"/>
      <c r="V26" s="32"/>
      <c r="W26" s="33"/>
      <c r="X26" s="33"/>
      <c r="Y26" s="33"/>
      <c r="Z26" s="32"/>
      <c r="AA26" s="33"/>
      <c r="AB26" s="33"/>
      <c r="AC26" s="33"/>
      <c r="AD26" s="33"/>
      <c r="AE26" s="32"/>
      <c r="AF26" s="33"/>
      <c r="AG26" s="33"/>
      <c r="AH26" s="33"/>
      <c r="AI26" s="33"/>
      <c r="AJ26" s="32"/>
      <c r="AK26" s="33"/>
      <c r="AL26" s="33"/>
      <c r="AM26" s="33"/>
    </row>
    <row r="27" spans="1:39" ht="12.75" customHeight="1" x14ac:dyDescent="0.15">
      <c r="A27" s="18" t="s">
        <v>27</v>
      </c>
      <c r="B27" s="19"/>
      <c r="C27" s="21">
        <v>25</v>
      </c>
      <c r="D27" s="22"/>
      <c r="E27" s="18" t="s">
        <v>28</v>
      </c>
      <c r="F27" s="20"/>
      <c r="G27" s="25">
        <v>36</v>
      </c>
      <c r="H27" s="35"/>
      <c r="I27" s="35"/>
      <c r="J27" s="35"/>
      <c r="K27" s="35"/>
      <c r="L27" s="25">
        <v>30</v>
      </c>
      <c r="M27" s="35"/>
      <c r="N27" s="35"/>
      <c r="O27" s="35"/>
      <c r="P27" s="35"/>
      <c r="Q27" s="25">
        <v>43</v>
      </c>
      <c r="R27" s="35"/>
      <c r="S27" s="35"/>
      <c r="T27" s="35"/>
      <c r="U27" s="35"/>
      <c r="V27" s="25">
        <v>101</v>
      </c>
      <c r="W27" s="35"/>
      <c r="X27" s="35"/>
      <c r="Y27" s="35"/>
      <c r="Z27" s="25">
        <v>108</v>
      </c>
      <c r="AA27" s="35"/>
      <c r="AB27" s="35"/>
      <c r="AC27" s="35"/>
      <c r="AD27" s="35"/>
      <c r="AE27" s="25">
        <v>63</v>
      </c>
      <c r="AF27" s="35"/>
      <c r="AG27" s="35"/>
      <c r="AH27" s="35"/>
      <c r="AI27" s="35"/>
      <c r="AJ27" s="25">
        <v>605</v>
      </c>
      <c r="AK27" s="35"/>
      <c r="AL27" s="35"/>
      <c r="AM27" s="35"/>
    </row>
    <row r="28" spans="1:39" ht="12.75" customHeight="1" x14ac:dyDescent="0.15">
      <c r="A28" s="6"/>
      <c r="B28" s="11" t="s">
        <v>21</v>
      </c>
      <c r="C28" s="17">
        <v>26</v>
      </c>
      <c r="D28" s="17"/>
      <c r="E28" s="7"/>
      <c r="F28" s="8"/>
      <c r="G28" s="25">
        <v>33</v>
      </c>
      <c r="H28" s="35"/>
      <c r="I28" s="35"/>
      <c r="J28" s="35"/>
      <c r="K28" s="35"/>
      <c r="L28" s="25">
        <v>37</v>
      </c>
      <c r="M28" s="35"/>
      <c r="N28" s="35"/>
      <c r="O28" s="35"/>
      <c r="P28" s="35"/>
      <c r="Q28" s="25">
        <v>57</v>
      </c>
      <c r="R28" s="35"/>
      <c r="S28" s="35"/>
      <c r="T28" s="35"/>
      <c r="U28" s="35"/>
      <c r="V28" s="25">
        <v>116</v>
      </c>
      <c r="W28" s="35"/>
      <c r="X28" s="35"/>
      <c r="Y28" s="35"/>
      <c r="Z28" s="25">
        <v>104</v>
      </c>
      <c r="AA28" s="35"/>
      <c r="AB28" s="35"/>
      <c r="AC28" s="35"/>
      <c r="AD28" s="35"/>
      <c r="AE28" s="25">
        <v>66</v>
      </c>
      <c r="AF28" s="35"/>
      <c r="AG28" s="35"/>
      <c r="AH28" s="35"/>
      <c r="AI28" s="35"/>
      <c r="AJ28" s="25">
        <v>627</v>
      </c>
      <c r="AK28" s="35"/>
      <c r="AL28" s="35"/>
      <c r="AM28" s="35"/>
    </row>
    <row r="29" spans="1:39" ht="12.75" customHeight="1" x14ac:dyDescent="0.15">
      <c r="A29" s="6"/>
      <c r="B29" s="11" t="s">
        <v>21</v>
      </c>
      <c r="C29" s="17">
        <v>27</v>
      </c>
      <c r="D29" s="17"/>
      <c r="E29" s="7"/>
      <c r="F29" s="8"/>
      <c r="G29" s="25">
        <v>36</v>
      </c>
      <c r="H29" s="35"/>
      <c r="I29" s="35"/>
      <c r="J29" s="35"/>
      <c r="K29" s="35"/>
      <c r="L29" s="25">
        <v>34</v>
      </c>
      <c r="M29" s="35"/>
      <c r="N29" s="35"/>
      <c r="O29" s="35"/>
      <c r="P29" s="35"/>
      <c r="Q29" s="25">
        <v>48</v>
      </c>
      <c r="R29" s="35"/>
      <c r="S29" s="35"/>
      <c r="T29" s="35"/>
      <c r="U29" s="35"/>
      <c r="V29" s="25">
        <v>122</v>
      </c>
      <c r="W29" s="35"/>
      <c r="X29" s="35"/>
      <c r="Y29" s="35"/>
      <c r="Z29" s="25">
        <v>88</v>
      </c>
      <c r="AA29" s="35"/>
      <c r="AB29" s="35"/>
      <c r="AC29" s="35"/>
      <c r="AD29" s="35"/>
      <c r="AE29" s="25">
        <v>60</v>
      </c>
      <c r="AF29" s="35"/>
      <c r="AG29" s="35"/>
      <c r="AH29" s="35"/>
      <c r="AI29" s="35"/>
      <c r="AJ29" s="25">
        <v>657</v>
      </c>
      <c r="AK29" s="35"/>
      <c r="AL29" s="35"/>
      <c r="AM29" s="35"/>
    </row>
    <row r="30" spans="1:39" ht="12.75" customHeight="1" x14ac:dyDescent="0.15">
      <c r="A30" s="6"/>
      <c r="B30" s="11" t="s">
        <v>21</v>
      </c>
      <c r="C30" s="17">
        <v>28</v>
      </c>
      <c r="D30" s="17"/>
      <c r="E30" s="7"/>
      <c r="F30" s="8"/>
      <c r="G30" s="25">
        <v>30</v>
      </c>
      <c r="H30" s="35"/>
      <c r="I30" s="35"/>
      <c r="J30" s="35"/>
      <c r="K30" s="35"/>
      <c r="L30" s="25">
        <v>28</v>
      </c>
      <c r="M30" s="35"/>
      <c r="N30" s="35"/>
      <c r="O30" s="35"/>
      <c r="P30" s="35"/>
      <c r="Q30" s="25">
        <v>53</v>
      </c>
      <c r="R30" s="35"/>
      <c r="S30" s="35"/>
      <c r="T30" s="35"/>
      <c r="U30" s="35"/>
      <c r="V30" s="25">
        <v>137</v>
      </c>
      <c r="W30" s="35"/>
      <c r="X30" s="35"/>
      <c r="Y30" s="35"/>
      <c r="Z30" s="25">
        <v>86</v>
      </c>
      <c r="AA30" s="35"/>
      <c r="AB30" s="35"/>
      <c r="AC30" s="35"/>
      <c r="AD30" s="35"/>
      <c r="AE30" s="25">
        <v>50</v>
      </c>
      <c r="AF30" s="35"/>
      <c r="AG30" s="35"/>
      <c r="AH30" s="35"/>
      <c r="AI30" s="35"/>
      <c r="AJ30" s="25">
        <v>664</v>
      </c>
      <c r="AK30" s="35"/>
      <c r="AL30" s="35"/>
      <c r="AM30" s="35"/>
    </row>
    <row r="31" spans="1:39" ht="12.75" customHeight="1" x14ac:dyDescent="0.15">
      <c r="A31" s="10"/>
      <c r="B31" s="14" t="s">
        <v>21</v>
      </c>
      <c r="C31" s="36">
        <v>29</v>
      </c>
      <c r="D31" s="36"/>
      <c r="E31" s="9"/>
      <c r="F31" s="8"/>
      <c r="G31" s="25">
        <f>SUM(G33:K43)</f>
        <v>45</v>
      </c>
      <c r="H31" s="35"/>
      <c r="I31" s="35"/>
      <c r="J31" s="35"/>
      <c r="K31" s="35"/>
      <c r="L31" s="25">
        <f>SUM(L33:P43)</f>
        <v>41</v>
      </c>
      <c r="M31" s="35"/>
      <c r="N31" s="35"/>
      <c r="O31" s="35"/>
      <c r="P31" s="35"/>
      <c r="Q31" s="25">
        <f>SUM(Q33:U43)</f>
        <v>56</v>
      </c>
      <c r="R31" s="35"/>
      <c r="S31" s="35"/>
      <c r="T31" s="35"/>
      <c r="U31" s="35"/>
      <c r="V31" s="25">
        <f>SUM(V33:Y43)</f>
        <v>181</v>
      </c>
      <c r="W31" s="35"/>
      <c r="X31" s="35"/>
      <c r="Y31" s="35"/>
      <c r="Z31" s="25">
        <f>SUM(Z33:AD43)</f>
        <v>96</v>
      </c>
      <c r="AA31" s="35"/>
      <c r="AB31" s="35"/>
      <c r="AC31" s="35"/>
      <c r="AD31" s="35"/>
      <c r="AE31" s="25">
        <f>SUM(AE33:AI43)</f>
        <v>58</v>
      </c>
      <c r="AF31" s="35"/>
      <c r="AG31" s="35"/>
      <c r="AH31" s="35"/>
      <c r="AI31" s="35"/>
      <c r="AJ31" s="25">
        <f>SUM(AJ33:AM43)</f>
        <v>751</v>
      </c>
      <c r="AK31" s="35"/>
      <c r="AL31" s="35"/>
      <c r="AM31" s="35"/>
    </row>
    <row r="32" spans="1:39" ht="7.5" customHeight="1" x14ac:dyDescent="0.15">
      <c r="A32" s="2"/>
      <c r="B32" s="2"/>
      <c r="C32" s="2"/>
      <c r="D32" s="2"/>
      <c r="E32" s="2"/>
      <c r="F32" s="2"/>
      <c r="G32" s="3"/>
      <c r="H32" s="4"/>
      <c r="I32" s="4"/>
      <c r="J32" s="4"/>
      <c r="K32" s="4"/>
      <c r="L32" s="4"/>
      <c r="M32" s="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2.75" customHeight="1" x14ac:dyDescent="0.15">
      <c r="A33" s="17" t="s">
        <v>31</v>
      </c>
      <c r="B33" s="37"/>
      <c r="C33" s="37"/>
      <c r="D33" s="37"/>
      <c r="E33" s="37"/>
      <c r="F33" s="37"/>
      <c r="G33" s="47">
        <v>0</v>
      </c>
      <c r="H33" s="40"/>
      <c r="I33" s="40"/>
      <c r="J33" s="40"/>
      <c r="K33" s="40"/>
      <c r="L33" s="39">
        <v>0</v>
      </c>
      <c r="M33" s="40"/>
      <c r="N33" s="40"/>
      <c r="O33" s="40"/>
      <c r="P33" s="40"/>
      <c r="Q33" s="39">
        <v>0</v>
      </c>
      <c r="R33" s="40"/>
      <c r="S33" s="40"/>
      <c r="T33" s="40"/>
      <c r="U33" s="40"/>
      <c r="V33" s="39">
        <v>0</v>
      </c>
      <c r="W33" s="40"/>
      <c r="X33" s="40"/>
      <c r="Y33" s="40"/>
      <c r="Z33" s="39">
        <v>1</v>
      </c>
      <c r="AA33" s="40"/>
      <c r="AB33" s="40"/>
      <c r="AC33" s="40"/>
      <c r="AD33" s="40"/>
      <c r="AE33" s="39">
        <v>0</v>
      </c>
      <c r="AF33" s="40"/>
      <c r="AG33" s="40"/>
      <c r="AH33" s="40"/>
      <c r="AI33" s="40"/>
      <c r="AJ33" s="39">
        <v>3</v>
      </c>
      <c r="AK33" s="40"/>
      <c r="AL33" s="40"/>
      <c r="AM33" s="40"/>
    </row>
    <row r="34" spans="1:39" ht="12.75" customHeight="1" x14ac:dyDescent="0.15">
      <c r="A34" s="17" t="s">
        <v>7</v>
      </c>
      <c r="B34" s="37"/>
      <c r="C34" s="37"/>
      <c r="D34" s="37"/>
      <c r="E34" s="37"/>
      <c r="F34" s="38"/>
      <c r="G34" s="47">
        <v>0</v>
      </c>
      <c r="H34" s="40"/>
      <c r="I34" s="40"/>
      <c r="J34" s="40"/>
      <c r="K34" s="40"/>
      <c r="L34" s="39">
        <v>0</v>
      </c>
      <c r="M34" s="40"/>
      <c r="N34" s="40"/>
      <c r="O34" s="40"/>
      <c r="P34" s="40"/>
      <c r="Q34" s="39">
        <v>0</v>
      </c>
      <c r="R34" s="40"/>
      <c r="S34" s="40"/>
      <c r="T34" s="40"/>
      <c r="U34" s="40"/>
      <c r="V34" s="39">
        <v>0</v>
      </c>
      <c r="W34" s="40"/>
      <c r="X34" s="40"/>
      <c r="Y34" s="40"/>
      <c r="Z34" s="39">
        <v>0</v>
      </c>
      <c r="AA34" s="40"/>
      <c r="AB34" s="40"/>
      <c r="AC34" s="40"/>
      <c r="AD34" s="40"/>
      <c r="AE34" s="39">
        <v>1</v>
      </c>
      <c r="AF34" s="40"/>
      <c r="AG34" s="40"/>
      <c r="AH34" s="40"/>
      <c r="AI34" s="40"/>
      <c r="AJ34" s="39">
        <v>1</v>
      </c>
      <c r="AK34" s="40"/>
      <c r="AL34" s="40"/>
      <c r="AM34" s="40"/>
    </row>
    <row r="35" spans="1:39" ht="12.75" customHeight="1" x14ac:dyDescent="0.15">
      <c r="A35" s="17" t="s">
        <v>8</v>
      </c>
      <c r="B35" s="37"/>
      <c r="C35" s="37"/>
      <c r="D35" s="37"/>
      <c r="E35" s="37"/>
      <c r="F35" s="38"/>
      <c r="G35" s="47">
        <v>0</v>
      </c>
      <c r="H35" s="40"/>
      <c r="I35" s="40"/>
      <c r="J35" s="40"/>
      <c r="K35" s="40"/>
      <c r="L35" s="39">
        <v>0</v>
      </c>
      <c r="M35" s="40"/>
      <c r="N35" s="40"/>
      <c r="O35" s="40"/>
      <c r="P35" s="40"/>
      <c r="Q35" s="39">
        <v>0</v>
      </c>
      <c r="R35" s="40"/>
      <c r="S35" s="40"/>
      <c r="T35" s="40"/>
      <c r="U35" s="40"/>
      <c r="V35" s="39">
        <v>0</v>
      </c>
      <c r="W35" s="40"/>
      <c r="X35" s="40"/>
      <c r="Y35" s="40"/>
      <c r="Z35" s="39">
        <v>1</v>
      </c>
      <c r="AA35" s="40"/>
      <c r="AB35" s="40"/>
      <c r="AC35" s="40"/>
      <c r="AD35" s="40"/>
      <c r="AE35" s="39">
        <v>7</v>
      </c>
      <c r="AF35" s="40"/>
      <c r="AG35" s="40"/>
      <c r="AH35" s="40"/>
      <c r="AI35" s="40"/>
      <c r="AJ35" s="39">
        <v>2</v>
      </c>
      <c r="AK35" s="40"/>
      <c r="AL35" s="40"/>
      <c r="AM35" s="40"/>
    </row>
    <row r="36" spans="1:39" ht="12.75" customHeight="1" x14ac:dyDescent="0.15">
      <c r="A36" s="17" t="s">
        <v>9</v>
      </c>
      <c r="B36" s="37"/>
      <c r="C36" s="37"/>
      <c r="D36" s="37"/>
      <c r="E36" s="37"/>
      <c r="F36" s="38"/>
      <c r="G36" s="47">
        <v>1</v>
      </c>
      <c r="H36" s="40"/>
      <c r="I36" s="40"/>
      <c r="J36" s="40"/>
      <c r="K36" s="40"/>
      <c r="L36" s="39">
        <v>0</v>
      </c>
      <c r="M36" s="40"/>
      <c r="N36" s="40"/>
      <c r="O36" s="40"/>
      <c r="P36" s="40"/>
      <c r="Q36" s="39">
        <v>0</v>
      </c>
      <c r="R36" s="40"/>
      <c r="S36" s="40"/>
      <c r="T36" s="40"/>
      <c r="U36" s="40"/>
      <c r="V36" s="39">
        <v>0</v>
      </c>
      <c r="W36" s="40"/>
      <c r="X36" s="40"/>
      <c r="Y36" s="40"/>
      <c r="Z36" s="39">
        <v>1</v>
      </c>
      <c r="AA36" s="40"/>
      <c r="AB36" s="40"/>
      <c r="AC36" s="40"/>
      <c r="AD36" s="40"/>
      <c r="AE36" s="39">
        <v>9</v>
      </c>
      <c r="AF36" s="40"/>
      <c r="AG36" s="40"/>
      <c r="AH36" s="40"/>
      <c r="AI36" s="40"/>
      <c r="AJ36" s="39">
        <v>2</v>
      </c>
      <c r="AK36" s="40"/>
      <c r="AL36" s="40"/>
      <c r="AM36" s="40"/>
    </row>
    <row r="37" spans="1:39" ht="12.75" customHeight="1" x14ac:dyDescent="0.15">
      <c r="A37" s="17" t="s">
        <v>10</v>
      </c>
      <c r="B37" s="37"/>
      <c r="C37" s="37"/>
      <c r="D37" s="37"/>
      <c r="E37" s="37"/>
      <c r="F37" s="38"/>
      <c r="G37" s="47">
        <v>0</v>
      </c>
      <c r="H37" s="40"/>
      <c r="I37" s="40"/>
      <c r="J37" s="40"/>
      <c r="K37" s="40"/>
      <c r="L37" s="39">
        <v>3</v>
      </c>
      <c r="M37" s="40"/>
      <c r="N37" s="40"/>
      <c r="O37" s="40"/>
      <c r="P37" s="40"/>
      <c r="Q37" s="39">
        <v>0</v>
      </c>
      <c r="R37" s="40"/>
      <c r="S37" s="40"/>
      <c r="T37" s="40"/>
      <c r="U37" s="40"/>
      <c r="V37" s="39">
        <v>0</v>
      </c>
      <c r="W37" s="40"/>
      <c r="X37" s="40"/>
      <c r="Y37" s="40"/>
      <c r="Z37" s="39">
        <v>2</v>
      </c>
      <c r="AA37" s="40"/>
      <c r="AB37" s="40"/>
      <c r="AC37" s="40"/>
      <c r="AD37" s="40"/>
      <c r="AE37" s="39">
        <v>14</v>
      </c>
      <c r="AF37" s="40"/>
      <c r="AG37" s="40"/>
      <c r="AH37" s="40"/>
      <c r="AI37" s="40"/>
      <c r="AJ37" s="39">
        <v>3</v>
      </c>
      <c r="AK37" s="40"/>
      <c r="AL37" s="40"/>
      <c r="AM37" s="40"/>
    </row>
    <row r="38" spans="1:39" ht="12.75" customHeight="1" x14ac:dyDescent="0.15">
      <c r="A38" s="17" t="s">
        <v>11</v>
      </c>
      <c r="B38" s="37"/>
      <c r="C38" s="37"/>
      <c r="D38" s="37"/>
      <c r="E38" s="37"/>
      <c r="F38" s="38"/>
      <c r="G38" s="47">
        <v>0</v>
      </c>
      <c r="H38" s="40"/>
      <c r="I38" s="40"/>
      <c r="J38" s="40"/>
      <c r="K38" s="40"/>
      <c r="L38" s="39">
        <v>5</v>
      </c>
      <c r="M38" s="40"/>
      <c r="N38" s="40"/>
      <c r="O38" s="40"/>
      <c r="P38" s="40"/>
      <c r="Q38" s="39">
        <v>0</v>
      </c>
      <c r="R38" s="40"/>
      <c r="S38" s="40"/>
      <c r="T38" s="40"/>
      <c r="U38" s="40"/>
      <c r="V38" s="39">
        <v>0</v>
      </c>
      <c r="W38" s="40"/>
      <c r="X38" s="40"/>
      <c r="Y38" s="40"/>
      <c r="Z38" s="39">
        <v>6</v>
      </c>
      <c r="AA38" s="40"/>
      <c r="AB38" s="40"/>
      <c r="AC38" s="40"/>
      <c r="AD38" s="40"/>
      <c r="AE38" s="39">
        <v>7</v>
      </c>
      <c r="AF38" s="40"/>
      <c r="AG38" s="40"/>
      <c r="AH38" s="40"/>
      <c r="AI38" s="40"/>
      <c r="AJ38" s="39">
        <v>12</v>
      </c>
      <c r="AK38" s="40"/>
      <c r="AL38" s="40"/>
      <c r="AM38" s="40"/>
    </row>
    <row r="39" spans="1:39" ht="12.75" customHeight="1" x14ac:dyDescent="0.15">
      <c r="A39" s="17" t="s">
        <v>12</v>
      </c>
      <c r="B39" s="37"/>
      <c r="C39" s="37"/>
      <c r="D39" s="37"/>
      <c r="E39" s="37"/>
      <c r="F39" s="38"/>
      <c r="G39" s="47">
        <v>3</v>
      </c>
      <c r="H39" s="40"/>
      <c r="I39" s="40"/>
      <c r="J39" s="40"/>
      <c r="K39" s="40"/>
      <c r="L39" s="39">
        <v>9</v>
      </c>
      <c r="M39" s="40"/>
      <c r="N39" s="40"/>
      <c r="O39" s="40"/>
      <c r="P39" s="40"/>
      <c r="Q39" s="39">
        <v>3</v>
      </c>
      <c r="R39" s="40"/>
      <c r="S39" s="40"/>
      <c r="T39" s="40"/>
      <c r="U39" s="40"/>
      <c r="V39" s="39">
        <v>0</v>
      </c>
      <c r="W39" s="40"/>
      <c r="X39" s="40"/>
      <c r="Y39" s="40"/>
      <c r="Z39" s="39">
        <v>13</v>
      </c>
      <c r="AA39" s="40"/>
      <c r="AB39" s="40"/>
      <c r="AC39" s="40"/>
      <c r="AD39" s="40"/>
      <c r="AE39" s="39">
        <v>5</v>
      </c>
      <c r="AF39" s="40"/>
      <c r="AG39" s="40"/>
      <c r="AH39" s="40"/>
      <c r="AI39" s="40"/>
      <c r="AJ39" s="39">
        <v>50</v>
      </c>
      <c r="AK39" s="40"/>
      <c r="AL39" s="40"/>
      <c r="AM39" s="40"/>
    </row>
    <row r="40" spans="1:39" ht="12.75" customHeight="1" x14ac:dyDescent="0.15">
      <c r="A40" s="17" t="s">
        <v>13</v>
      </c>
      <c r="B40" s="37"/>
      <c r="C40" s="37"/>
      <c r="D40" s="37"/>
      <c r="E40" s="37"/>
      <c r="F40" s="38"/>
      <c r="G40" s="47">
        <v>8</v>
      </c>
      <c r="H40" s="40"/>
      <c r="I40" s="40"/>
      <c r="J40" s="40"/>
      <c r="K40" s="40"/>
      <c r="L40" s="39">
        <v>9</v>
      </c>
      <c r="M40" s="40"/>
      <c r="N40" s="40"/>
      <c r="O40" s="40"/>
      <c r="P40" s="40"/>
      <c r="Q40" s="39">
        <v>9</v>
      </c>
      <c r="R40" s="40"/>
      <c r="S40" s="40"/>
      <c r="T40" s="40"/>
      <c r="U40" s="40"/>
      <c r="V40" s="39">
        <v>3</v>
      </c>
      <c r="W40" s="40"/>
      <c r="X40" s="40"/>
      <c r="Y40" s="40"/>
      <c r="Z40" s="39">
        <v>19</v>
      </c>
      <c r="AA40" s="40"/>
      <c r="AB40" s="40"/>
      <c r="AC40" s="40"/>
      <c r="AD40" s="40"/>
      <c r="AE40" s="39">
        <v>8</v>
      </c>
      <c r="AF40" s="40"/>
      <c r="AG40" s="40"/>
      <c r="AH40" s="40"/>
      <c r="AI40" s="40"/>
      <c r="AJ40" s="39">
        <v>120</v>
      </c>
      <c r="AK40" s="40"/>
      <c r="AL40" s="40"/>
      <c r="AM40" s="40"/>
    </row>
    <row r="41" spans="1:39" ht="12.75" customHeight="1" x14ac:dyDescent="0.15">
      <c r="A41" s="17" t="s">
        <v>14</v>
      </c>
      <c r="B41" s="37"/>
      <c r="C41" s="37"/>
      <c r="D41" s="37"/>
      <c r="E41" s="37"/>
      <c r="F41" s="38"/>
      <c r="G41" s="47">
        <v>26</v>
      </c>
      <c r="H41" s="40"/>
      <c r="I41" s="40"/>
      <c r="J41" s="40"/>
      <c r="K41" s="40"/>
      <c r="L41" s="39">
        <v>9</v>
      </c>
      <c r="M41" s="40"/>
      <c r="N41" s="40"/>
      <c r="O41" s="40"/>
      <c r="P41" s="40"/>
      <c r="Q41" s="39">
        <v>27</v>
      </c>
      <c r="R41" s="40"/>
      <c r="S41" s="40"/>
      <c r="T41" s="40"/>
      <c r="U41" s="40"/>
      <c r="V41" s="39">
        <v>58</v>
      </c>
      <c r="W41" s="40"/>
      <c r="X41" s="40"/>
      <c r="Y41" s="40"/>
      <c r="Z41" s="39">
        <v>38</v>
      </c>
      <c r="AA41" s="40"/>
      <c r="AB41" s="40"/>
      <c r="AC41" s="40"/>
      <c r="AD41" s="40"/>
      <c r="AE41" s="39">
        <v>5</v>
      </c>
      <c r="AF41" s="40"/>
      <c r="AG41" s="40"/>
      <c r="AH41" s="40"/>
      <c r="AI41" s="40"/>
      <c r="AJ41" s="39">
        <v>333</v>
      </c>
      <c r="AK41" s="40"/>
      <c r="AL41" s="40"/>
      <c r="AM41" s="40"/>
    </row>
    <row r="42" spans="1:39" ht="12.75" customHeight="1" x14ac:dyDescent="0.15">
      <c r="A42" s="17" t="s">
        <v>15</v>
      </c>
      <c r="B42" s="37"/>
      <c r="C42" s="37"/>
      <c r="D42" s="37"/>
      <c r="E42" s="37"/>
      <c r="F42" s="37"/>
      <c r="G42" s="47">
        <v>7</v>
      </c>
      <c r="H42" s="40"/>
      <c r="I42" s="40"/>
      <c r="J42" s="40"/>
      <c r="K42" s="40"/>
      <c r="L42" s="39">
        <v>5</v>
      </c>
      <c r="M42" s="40"/>
      <c r="N42" s="40"/>
      <c r="O42" s="40"/>
      <c r="P42" s="40"/>
      <c r="Q42" s="39">
        <v>16</v>
      </c>
      <c r="R42" s="40"/>
      <c r="S42" s="40"/>
      <c r="T42" s="40"/>
      <c r="U42" s="40"/>
      <c r="V42" s="39">
        <v>98</v>
      </c>
      <c r="W42" s="40"/>
      <c r="X42" s="40"/>
      <c r="Y42" s="40"/>
      <c r="Z42" s="39">
        <v>15</v>
      </c>
      <c r="AA42" s="40"/>
      <c r="AB42" s="40"/>
      <c r="AC42" s="40"/>
      <c r="AD42" s="40"/>
      <c r="AE42" s="39">
        <v>2</v>
      </c>
      <c r="AF42" s="40"/>
      <c r="AG42" s="40"/>
      <c r="AH42" s="40"/>
      <c r="AI42" s="40"/>
      <c r="AJ42" s="39">
        <v>211</v>
      </c>
      <c r="AK42" s="40"/>
      <c r="AL42" s="40"/>
      <c r="AM42" s="40"/>
    </row>
    <row r="43" spans="1:39" ht="12.75" customHeight="1" thickBot="1" x14ac:dyDescent="0.2">
      <c r="A43" s="41" t="s">
        <v>16</v>
      </c>
      <c r="B43" s="42"/>
      <c r="C43" s="42"/>
      <c r="D43" s="42"/>
      <c r="E43" s="42"/>
      <c r="F43" s="42"/>
      <c r="G43" s="48">
        <v>0</v>
      </c>
      <c r="H43" s="46"/>
      <c r="I43" s="46"/>
      <c r="J43" s="46"/>
      <c r="K43" s="46"/>
      <c r="L43" s="45">
        <v>1</v>
      </c>
      <c r="M43" s="46"/>
      <c r="N43" s="46"/>
      <c r="O43" s="46"/>
      <c r="P43" s="46"/>
      <c r="Q43" s="45">
        <v>1</v>
      </c>
      <c r="R43" s="46"/>
      <c r="S43" s="46"/>
      <c r="T43" s="46"/>
      <c r="U43" s="46"/>
      <c r="V43" s="45">
        <v>22</v>
      </c>
      <c r="W43" s="46"/>
      <c r="X43" s="46"/>
      <c r="Y43" s="46"/>
      <c r="Z43" s="45" t="s">
        <v>34</v>
      </c>
      <c r="AA43" s="46"/>
      <c r="AB43" s="46"/>
      <c r="AC43" s="46"/>
      <c r="AD43" s="46"/>
      <c r="AE43" s="45">
        <v>0</v>
      </c>
      <c r="AF43" s="46"/>
      <c r="AG43" s="46"/>
      <c r="AH43" s="46"/>
      <c r="AI43" s="46"/>
      <c r="AJ43" s="45">
        <v>14</v>
      </c>
      <c r="AK43" s="46"/>
      <c r="AL43" s="46"/>
      <c r="AM43" s="46"/>
    </row>
    <row r="44" spans="1:39" x14ac:dyDescent="0.15">
      <c r="A44" s="53" t="s">
        <v>33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1:39" x14ac:dyDescent="0.15">
      <c r="C45" s="53" t="s">
        <v>35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</sheetData>
  <mergeCells count="281">
    <mergeCell ref="C45:AE45"/>
    <mergeCell ref="A44:AM44"/>
    <mergeCell ref="AJ42:AM42"/>
    <mergeCell ref="V43:Y43"/>
    <mergeCell ref="Z43:AD43"/>
    <mergeCell ref="AE43:AI43"/>
    <mergeCell ref="AJ43:AM43"/>
    <mergeCell ref="AJ40:AM40"/>
    <mergeCell ref="V41:Y41"/>
    <mergeCell ref="Z41:AD41"/>
    <mergeCell ref="AE41:AI41"/>
    <mergeCell ref="AJ41:AM41"/>
    <mergeCell ref="G41:K41"/>
    <mergeCell ref="L41:P41"/>
    <mergeCell ref="Q41:U41"/>
    <mergeCell ref="V40:Y40"/>
    <mergeCell ref="Z40:AD40"/>
    <mergeCell ref="AE40:AI40"/>
    <mergeCell ref="A40:F40"/>
    <mergeCell ref="G40:K40"/>
    <mergeCell ref="L40:P40"/>
    <mergeCell ref="Q40:U40"/>
    <mergeCell ref="AE42:AI42"/>
    <mergeCell ref="A42:F42"/>
    <mergeCell ref="G42:K42"/>
    <mergeCell ref="AJ38:AM38"/>
    <mergeCell ref="V39:Y39"/>
    <mergeCell ref="Z39:AD39"/>
    <mergeCell ref="AE39:AI39"/>
    <mergeCell ref="AJ39:AM39"/>
    <mergeCell ref="AJ36:AM36"/>
    <mergeCell ref="V37:Y37"/>
    <mergeCell ref="Z37:AD37"/>
    <mergeCell ref="AE37:AI37"/>
    <mergeCell ref="AJ37:AM37"/>
    <mergeCell ref="AE38:AI38"/>
    <mergeCell ref="AE36:AI36"/>
    <mergeCell ref="AJ34:AM34"/>
    <mergeCell ref="V35:Y35"/>
    <mergeCell ref="Z35:AD35"/>
    <mergeCell ref="AE35:AI35"/>
    <mergeCell ref="AJ35:AM35"/>
    <mergeCell ref="AJ31:AM31"/>
    <mergeCell ref="V33:Y33"/>
    <mergeCell ref="Z33:AD33"/>
    <mergeCell ref="AE33:AI33"/>
    <mergeCell ref="AJ33:AM33"/>
    <mergeCell ref="AE34:AI34"/>
    <mergeCell ref="AJ29:AM29"/>
    <mergeCell ref="V30:Y30"/>
    <mergeCell ref="Z30:AD30"/>
    <mergeCell ref="AE30:AI30"/>
    <mergeCell ref="AJ30:AM30"/>
    <mergeCell ref="AJ27:AM27"/>
    <mergeCell ref="V28:Y28"/>
    <mergeCell ref="Z28:AD28"/>
    <mergeCell ref="AE28:AI28"/>
    <mergeCell ref="AJ28:AM28"/>
    <mergeCell ref="V25:Y26"/>
    <mergeCell ref="Z25:AD26"/>
    <mergeCell ref="AE25:AI26"/>
    <mergeCell ref="AJ25:AM26"/>
    <mergeCell ref="AJ21:AM21"/>
    <mergeCell ref="V22:Y22"/>
    <mergeCell ref="Z22:AD22"/>
    <mergeCell ref="AE22:AI22"/>
    <mergeCell ref="AJ22:AM22"/>
    <mergeCell ref="Z21:AD21"/>
    <mergeCell ref="AE21:AI21"/>
    <mergeCell ref="V21:Y21"/>
    <mergeCell ref="AE14:AI14"/>
    <mergeCell ref="AJ14:AM14"/>
    <mergeCell ref="AJ19:AM19"/>
    <mergeCell ref="V20:Y20"/>
    <mergeCell ref="Z20:AD20"/>
    <mergeCell ref="AE20:AI20"/>
    <mergeCell ref="AJ20:AM20"/>
    <mergeCell ref="AJ17:AM17"/>
    <mergeCell ref="V18:Y18"/>
    <mergeCell ref="Z18:AD18"/>
    <mergeCell ref="AE18:AI18"/>
    <mergeCell ref="AJ18:AM18"/>
    <mergeCell ref="Z19:AD19"/>
    <mergeCell ref="AE19:AI19"/>
    <mergeCell ref="Z17:AD17"/>
    <mergeCell ref="AE17:AI17"/>
    <mergeCell ref="L42:P42"/>
    <mergeCell ref="Q42:U42"/>
    <mergeCell ref="A41:F41"/>
    <mergeCell ref="Z3:AM3"/>
    <mergeCell ref="V4:Y5"/>
    <mergeCell ref="Z4:AD5"/>
    <mergeCell ref="AE4:AI5"/>
    <mergeCell ref="AJ4:AM5"/>
    <mergeCell ref="V6:Y6"/>
    <mergeCell ref="Z6:AD6"/>
    <mergeCell ref="AE6:AI6"/>
    <mergeCell ref="AJ6:AM6"/>
    <mergeCell ref="V15:Y15"/>
    <mergeCell ref="Z15:AD15"/>
    <mergeCell ref="AE15:AI15"/>
    <mergeCell ref="AJ15:AM15"/>
    <mergeCell ref="V16:Y16"/>
    <mergeCell ref="Z16:AD16"/>
    <mergeCell ref="AE16:AI16"/>
    <mergeCell ref="AJ16:AM16"/>
    <mergeCell ref="Z10:AD10"/>
    <mergeCell ref="A3:U3"/>
    <mergeCell ref="Z36:AD36"/>
    <mergeCell ref="A36:F36"/>
    <mergeCell ref="A43:F43"/>
    <mergeCell ref="G43:K43"/>
    <mergeCell ref="L43:P43"/>
    <mergeCell ref="Q43:U43"/>
    <mergeCell ref="V42:Y42"/>
    <mergeCell ref="Z42:AD42"/>
    <mergeCell ref="V12:Y12"/>
    <mergeCell ref="Z12:AD12"/>
    <mergeCell ref="Z14:AD14"/>
    <mergeCell ref="A39:F39"/>
    <mergeCell ref="G39:K39"/>
    <mergeCell ref="L39:P39"/>
    <mergeCell ref="Q39:U39"/>
    <mergeCell ref="V38:Y38"/>
    <mergeCell ref="Z38:AD38"/>
    <mergeCell ref="A38:F38"/>
    <mergeCell ref="G38:K38"/>
    <mergeCell ref="L38:P38"/>
    <mergeCell ref="Q38:U38"/>
    <mergeCell ref="A37:F37"/>
    <mergeCell ref="G37:K37"/>
    <mergeCell ref="L37:P37"/>
    <mergeCell ref="Q37:U37"/>
    <mergeCell ref="V36:Y36"/>
    <mergeCell ref="G36:K36"/>
    <mergeCell ref="L36:P36"/>
    <mergeCell ref="Q36:U36"/>
    <mergeCell ref="A35:F35"/>
    <mergeCell ref="G35:K35"/>
    <mergeCell ref="L35:P35"/>
    <mergeCell ref="Q35:U35"/>
    <mergeCell ref="V34:Y34"/>
    <mergeCell ref="Z34:AD34"/>
    <mergeCell ref="A34:F34"/>
    <mergeCell ref="G34:K34"/>
    <mergeCell ref="L34:P34"/>
    <mergeCell ref="Q34:U34"/>
    <mergeCell ref="A33:F33"/>
    <mergeCell ref="G33:K33"/>
    <mergeCell ref="L33:P33"/>
    <mergeCell ref="Q33:U33"/>
    <mergeCell ref="V31:Y31"/>
    <mergeCell ref="Z31:AD31"/>
    <mergeCell ref="AE31:AI31"/>
    <mergeCell ref="C31:D31"/>
    <mergeCell ref="G31:K31"/>
    <mergeCell ref="L31:P31"/>
    <mergeCell ref="Q31:U31"/>
    <mergeCell ref="C30:D30"/>
    <mergeCell ref="G30:K30"/>
    <mergeCell ref="L30:P30"/>
    <mergeCell ref="Q30:U30"/>
    <mergeCell ref="V29:Y29"/>
    <mergeCell ref="Z29:AD29"/>
    <mergeCell ref="AE29:AI29"/>
    <mergeCell ref="C29:D29"/>
    <mergeCell ref="G29:K29"/>
    <mergeCell ref="L29:P29"/>
    <mergeCell ref="Q29:U29"/>
    <mergeCell ref="C28:D28"/>
    <mergeCell ref="G28:K28"/>
    <mergeCell ref="L28:P28"/>
    <mergeCell ref="Q28:U28"/>
    <mergeCell ref="V27:Y27"/>
    <mergeCell ref="Z27:AD27"/>
    <mergeCell ref="AE27:AI27"/>
    <mergeCell ref="C27:D27"/>
    <mergeCell ref="G27:K27"/>
    <mergeCell ref="L27:P27"/>
    <mergeCell ref="Q27:U27"/>
    <mergeCell ref="A25:F26"/>
    <mergeCell ref="G25:K26"/>
    <mergeCell ref="L25:P26"/>
    <mergeCell ref="Q25:U26"/>
    <mergeCell ref="A22:F22"/>
    <mergeCell ref="G22:K22"/>
    <mergeCell ref="L22:P22"/>
    <mergeCell ref="Q22:U22"/>
    <mergeCell ref="A21:F21"/>
    <mergeCell ref="G21:K21"/>
    <mergeCell ref="L21:P21"/>
    <mergeCell ref="Q21:U21"/>
    <mergeCell ref="A20:F20"/>
    <mergeCell ref="G20:K20"/>
    <mergeCell ref="L20:P20"/>
    <mergeCell ref="Q20:U20"/>
    <mergeCell ref="A19:F19"/>
    <mergeCell ref="G19:K19"/>
    <mergeCell ref="L19:P19"/>
    <mergeCell ref="Q19:U19"/>
    <mergeCell ref="V19:Y19"/>
    <mergeCell ref="A18:F18"/>
    <mergeCell ref="G18:K18"/>
    <mergeCell ref="L18:P18"/>
    <mergeCell ref="Q18:U18"/>
    <mergeCell ref="A17:F17"/>
    <mergeCell ref="G17:K17"/>
    <mergeCell ref="L17:P17"/>
    <mergeCell ref="Q17:U17"/>
    <mergeCell ref="V17:Y17"/>
    <mergeCell ref="A16:F16"/>
    <mergeCell ref="G16:K16"/>
    <mergeCell ref="L16:P16"/>
    <mergeCell ref="Q16:U16"/>
    <mergeCell ref="A15:F15"/>
    <mergeCell ref="G15:K15"/>
    <mergeCell ref="L15:P15"/>
    <mergeCell ref="Q15:U15"/>
    <mergeCell ref="V14:Y14"/>
    <mergeCell ref="A14:F14"/>
    <mergeCell ref="G14:K14"/>
    <mergeCell ref="L14:P14"/>
    <mergeCell ref="Q14:U14"/>
    <mergeCell ref="A13:F13"/>
    <mergeCell ref="G13:K13"/>
    <mergeCell ref="L13:P13"/>
    <mergeCell ref="Q13:U13"/>
    <mergeCell ref="V13:Y13"/>
    <mergeCell ref="Z13:AD13"/>
    <mergeCell ref="AE13:AI13"/>
    <mergeCell ref="AJ13:AM13"/>
    <mergeCell ref="A12:F12"/>
    <mergeCell ref="G12:K12"/>
    <mergeCell ref="L12:P12"/>
    <mergeCell ref="Q12:U12"/>
    <mergeCell ref="AE12:AI12"/>
    <mergeCell ref="AJ12:AM12"/>
    <mergeCell ref="V7:Y7"/>
    <mergeCell ref="Z7:AD7"/>
    <mergeCell ref="AE7:AI7"/>
    <mergeCell ref="AJ7:AM7"/>
    <mergeCell ref="V8:Y8"/>
    <mergeCell ref="C10:D10"/>
    <mergeCell ref="G10:K10"/>
    <mergeCell ref="L10:P10"/>
    <mergeCell ref="Q10:U10"/>
    <mergeCell ref="V9:Y9"/>
    <mergeCell ref="Z9:AD9"/>
    <mergeCell ref="AE9:AI9"/>
    <mergeCell ref="AJ9:AM9"/>
    <mergeCell ref="V10:Y10"/>
    <mergeCell ref="C9:D9"/>
    <mergeCell ref="G9:K9"/>
    <mergeCell ref="L9:P9"/>
    <mergeCell ref="Q9:U9"/>
    <mergeCell ref="AE10:AI10"/>
    <mergeCell ref="AJ10:AM10"/>
    <mergeCell ref="A1:AM2"/>
    <mergeCell ref="C8:D8"/>
    <mergeCell ref="A6:B6"/>
    <mergeCell ref="E6:F6"/>
    <mergeCell ref="A27:B27"/>
    <mergeCell ref="E27:F27"/>
    <mergeCell ref="C6:D6"/>
    <mergeCell ref="G6:K6"/>
    <mergeCell ref="L6:P6"/>
    <mergeCell ref="Q6:U6"/>
    <mergeCell ref="A4:F5"/>
    <mergeCell ref="G4:K5"/>
    <mergeCell ref="L4:P5"/>
    <mergeCell ref="Q4:U5"/>
    <mergeCell ref="G8:K8"/>
    <mergeCell ref="L8:P8"/>
    <mergeCell ref="Q8:U8"/>
    <mergeCell ref="Z8:AD8"/>
    <mergeCell ref="AE8:AI8"/>
    <mergeCell ref="AJ8:AM8"/>
    <mergeCell ref="C7:D7"/>
    <mergeCell ref="G7:K7"/>
    <mergeCell ref="L7:P7"/>
    <mergeCell ref="Q7:U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2020-03-31T08:20:44Z</dcterms:modified>
</cp:coreProperties>
</file>