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L－2" sheetId="4" r:id="rId1"/>
  </sheets>
  <calcPr calcId="145621"/>
</workbook>
</file>

<file path=xl/calcChain.xml><?xml version="1.0" encoding="utf-8"?>
<calcChain xmlns="http://schemas.openxmlformats.org/spreadsheetml/2006/main">
  <c r="O42" i="4" l="1"/>
  <c r="AS18" i="4" l="1"/>
  <c r="J18" i="4"/>
  <c r="T18" i="4"/>
  <c r="O18" i="4"/>
  <c r="AD12" i="4"/>
  <c r="BO9" i="4"/>
  <c r="BI9" i="4"/>
  <c r="BC9" i="4"/>
  <c r="AX9" i="4"/>
  <c r="AS9" i="4"/>
  <c r="AN9" i="4"/>
  <c r="AI9" i="4"/>
  <c r="AD9" i="4"/>
  <c r="Y9" i="4"/>
  <c r="T9" i="4"/>
  <c r="O9" i="4"/>
  <c r="J9" i="4"/>
  <c r="J12" i="4"/>
  <c r="J15" i="4"/>
  <c r="BO18" i="4"/>
  <c r="BI18" i="4"/>
  <c r="BC18" i="4"/>
  <c r="AX18" i="4"/>
  <c r="AN18" i="4"/>
  <c r="AI18" i="4"/>
  <c r="AD18" i="4"/>
  <c r="AD15" i="4"/>
  <c r="Y18" i="4"/>
  <c r="BM42" i="4" l="1"/>
  <c r="BH42" i="4"/>
  <c r="BC42" i="4"/>
  <c r="AX42" i="4"/>
  <c r="AS42" i="4"/>
  <c r="AN42" i="4"/>
  <c r="AI42" i="4"/>
  <c r="AD42" i="4"/>
  <c r="Y42" i="4"/>
  <c r="T42" i="4"/>
  <c r="J42" i="4"/>
  <c r="BO15" i="4"/>
  <c r="BI15" i="4"/>
  <c r="BC15" i="4"/>
  <c r="AX15" i="4"/>
  <c r="AS15" i="4"/>
  <c r="AN15" i="4"/>
  <c r="AI15" i="4"/>
  <c r="T15" i="4"/>
  <c r="O15" i="4"/>
  <c r="BO12" i="4"/>
  <c r="BI12" i="4"/>
  <c r="BC12" i="4"/>
  <c r="AX12" i="4"/>
  <c r="AS12" i="4"/>
  <c r="AN12" i="4"/>
  <c r="AI12" i="4"/>
  <c r="Y12" i="4"/>
  <c r="T12" i="4"/>
  <c r="O12" i="4"/>
</calcChain>
</file>

<file path=xl/sharedStrings.xml><?xml version="1.0" encoding="utf-8"?>
<sst xmlns="http://schemas.openxmlformats.org/spreadsheetml/2006/main" count="77" uniqueCount="29">
  <si>
    <t>区分</t>
    <rPh sb="0" eb="2">
      <t>クブン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</si>
  <si>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</si>
  <si>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</si>
  <si>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新規求職者数</t>
    <rPh sb="0" eb="2">
      <t>シンキ</t>
    </rPh>
    <rPh sb="2" eb="4">
      <t>キュウショク</t>
    </rPh>
    <rPh sb="4" eb="5">
      <t>シャ</t>
    </rPh>
    <rPh sb="5" eb="6">
      <t>スウ</t>
    </rPh>
    <phoneticPr fontId="3"/>
  </si>
  <si>
    <t>月間有効求職者数</t>
    <rPh sb="0" eb="2">
      <t>ゲッカン</t>
    </rPh>
    <rPh sb="2" eb="4">
      <t>ユウコウ</t>
    </rPh>
    <rPh sb="4" eb="6">
      <t>キュウショク</t>
    </rPh>
    <rPh sb="6" eb="7">
      <t>シャ</t>
    </rPh>
    <rPh sb="7" eb="8">
      <t>スウ</t>
    </rPh>
    <phoneticPr fontId="3"/>
  </si>
  <si>
    <t>新規求人</t>
    <rPh sb="0" eb="2">
      <t>シンキ</t>
    </rPh>
    <rPh sb="2" eb="4">
      <t>キュウジン</t>
    </rPh>
    <phoneticPr fontId="3"/>
  </si>
  <si>
    <t>月間有効求人</t>
    <rPh sb="0" eb="2">
      <t>ゲッカン</t>
    </rPh>
    <rPh sb="2" eb="4">
      <t>ユウコウ</t>
    </rPh>
    <rPh sb="4" eb="6">
      <t>キュウジン</t>
    </rPh>
    <phoneticPr fontId="3"/>
  </si>
  <si>
    <t>充足数</t>
    <rPh sb="0" eb="2">
      <t>ジュウソク</t>
    </rPh>
    <rPh sb="2" eb="3">
      <t>スウ</t>
    </rPh>
    <phoneticPr fontId="3"/>
  </si>
  <si>
    <t>新規
求人倍率</t>
    <rPh sb="0" eb="2">
      <t>シンキ</t>
    </rPh>
    <rPh sb="3" eb="5">
      <t>キュウジン</t>
    </rPh>
    <rPh sb="5" eb="7">
      <t>バイリツ</t>
    </rPh>
    <phoneticPr fontId="3"/>
  </si>
  <si>
    <t>有効
求人倍率</t>
    <rPh sb="0" eb="2">
      <t>ユウコウ</t>
    </rPh>
    <rPh sb="3" eb="5">
      <t>キュウジン</t>
    </rPh>
    <rPh sb="5" eb="7">
      <t>バイリツ</t>
    </rPh>
    <phoneticPr fontId="3"/>
  </si>
  <si>
    <t>資料 : 大津公共職業安定所</t>
    <rPh sb="0" eb="2">
      <t>シリョウ</t>
    </rPh>
    <rPh sb="5" eb="7">
      <t>オオツ</t>
    </rPh>
    <rPh sb="7" eb="9">
      <t>コウキョウ</t>
    </rPh>
    <rPh sb="9" eb="11">
      <t>ショクギョウ</t>
    </rPh>
    <rPh sb="11" eb="13">
      <t>アンテイ</t>
    </rPh>
    <rPh sb="13" eb="14">
      <t>ショ</t>
    </rPh>
    <phoneticPr fontId="3"/>
  </si>
  <si>
    <t>うち55歳以上</t>
    <rPh sb="4" eb="7">
      <t>サイイジョウ</t>
    </rPh>
    <phoneticPr fontId="3"/>
  </si>
  <si>
    <t>うち65歳以上</t>
    <rPh sb="4" eb="7">
      <t>サイイジョウ</t>
    </rPh>
    <phoneticPr fontId="3"/>
  </si>
  <si>
    <t>一般</t>
    <rPh sb="0" eb="2">
      <t>イッパン</t>
    </rPh>
    <phoneticPr fontId="1"/>
  </si>
  <si>
    <t>Ｌ - ２　一般職業紹介状況</t>
    <rPh sb="6" eb="8">
      <t>イッパン</t>
    </rPh>
    <rPh sb="8" eb="10">
      <t>ショクギョウ</t>
    </rPh>
    <rPh sb="10" eb="12">
      <t>ショウカイ</t>
    </rPh>
    <rPh sb="12" eb="14">
      <t>ジョウキョウ</t>
    </rPh>
    <phoneticPr fontId="1"/>
  </si>
  <si>
    <t>（１） 一般</t>
    <rPh sb="4" eb="6">
      <t>イッパン</t>
    </rPh>
    <phoneticPr fontId="3"/>
  </si>
  <si>
    <t>（２） 中高年齢者（45歳以上）</t>
    <rPh sb="4" eb="8">
      <t>チュウコウネンレイ</t>
    </rPh>
    <rPh sb="8" eb="9">
      <t>シャ</t>
    </rPh>
    <rPh sb="12" eb="15">
      <t>サイイジョウ</t>
    </rPh>
    <phoneticPr fontId="3"/>
  </si>
  <si>
    <t>総　数</t>
    <rPh sb="0" eb="1">
      <t>フサ</t>
    </rPh>
    <rPh sb="2" eb="3">
      <t>カズ</t>
    </rPh>
    <phoneticPr fontId="3"/>
  </si>
  <si>
    <t>総　数</t>
    <rPh sb="0" eb="1">
      <t>フサ</t>
    </rPh>
    <rPh sb="2" eb="3">
      <t>カズ</t>
    </rPh>
    <phoneticPr fontId="1"/>
  </si>
  <si>
    <t>紹　　　介　　　数</t>
    <rPh sb="0" eb="1">
      <t>タスク</t>
    </rPh>
    <rPh sb="4" eb="5">
      <t>スケ</t>
    </rPh>
    <rPh sb="8" eb="9">
      <t>スウ</t>
    </rPh>
    <phoneticPr fontId="3"/>
  </si>
  <si>
    <t>就　　　職　　　数</t>
    <rPh sb="0" eb="1">
      <t>シュウ</t>
    </rPh>
    <rPh sb="4" eb="5">
      <t>ショク</t>
    </rPh>
    <rPh sb="8" eb="9">
      <t>スウ</t>
    </rPh>
    <phoneticPr fontId="3"/>
  </si>
  <si>
    <t>　注）求職申込書における「性別」欄の記載が任意であるため、男女の合計数は総数と一致しないことがある。</t>
    <rPh sb="1" eb="2">
      <t>チュウ</t>
    </rPh>
    <phoneticPr fontId="3"/>
  </si>
  <si>
    <t xml:space="preserve"> </t>
    <phoneticPr fontId="3"/>
  </si>
  <si>
    <t>(単位：人)</t>
    <phoneticPr fontId="1"/>
  </si>
  <si>
    <t>パート</t>
    <phoneticPr fontId="1"/>
  </si>
  <si>
    <t xml:space="preserve"> </t>
    <phoneticPr fontId="3"/>
  </si>
  <si>
    <t>(単位：人)</t>
    <phoneticPr fontId="1"/>
  </si>
  <si>
    <t>パート</t>
    <phoneticPr fontId="1"/>
  </si>
  <si>
    <t>平成26年度</t>
    <rPh sb="0" eb="2">
      <t>ヘイセイ</t>
    </rPh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</si>
</sst>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43" formatCode="_ * #,##0.00_ ;_ * \-#,##0.00_ ;_ * &quot;-&quot;??_ ;_ @_ "/>
  </numFmts>
  <fonts count="1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b/>
      <sz val="12"/>
      <color theme="1"/>
      <name val="HG丸ｺﾞｼｯｸM-PRO"/>
      <family val="3"/>
      <charset val="128"/>
    </font>
    <font>
      <b/>
      <sz val="12"/>
      <color theme="1"/>
      <name val="ＭＳ Ｐゴシック"/>
      <family val="2"/>
      <scheme val="minor"/>
    </font>
    <font>
      <sz val="8"/>
      <color theme="1"/>
      <name val="ＭＳ Ｐゴシック"/>
      <family val="2"/>
      <scheme val="minor"/>
    </font>
    <font>
      <sz val="8"/>
      <color rgb="FFFF0000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ＭＳ Ｐゴシック"/>
      <family val="2"/>
      <scheme val="minor"/>
    </font>
    <font>
      <sz val="8"/>
      <name val="HG丸ｺﾞｼｯｸM-PRO"/>
      <family val="3"/>
      <charset val="128"/>
    </font>
    <font>
      <sz val="8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/>
    <xf numFmtId="0" fontId="11" fillId="0" borderId="0" xfId="0" applyFont="1"/>
    <xf numFmtId="0" fontId="12" fillId="0" borderId="1" xfId="0" applyFont="1" applyBorder="1"/>
    <xf numFmtId="0" fontId="12" fillId="0" borderId="1" xfId="0" applyFont="1" applyBorder="1" applyAlignment="1"/>
    <xf numFmtId="0" fontId="13" fillId="0" borderId="0" xfId="0" applyFont="1" applyAlignment="1"/>
    <xf numFmtId="0" fontId="14" fillId="0" borderId="0" xfId="0" applyFont="1" applyAlignment="1"/>
    <xf numFmtId="0" fontId="15" fillId="0" borderId="0" xfId="0" applyFont="1"/>
    <xf numFmtId="0" fontId="15" fillId="0" borderId="0" xfId="0" applyFont="1" applyAlignment="1"/>
    <xf numFmtId="0" fontId="15" fillId="0" borderId="17" xfId="0" applyFont="1" applyBorder="1" applyAlignment="1"/>
    <xf numFmtId="0" fontId="16" fillId="0" borderId="0" xfId="0" applyFont="1"/>
    <xf numFmtId="0" fontId="15" fillId="0" borderId="1" xfId="0" applyFont="1" applyBorder="1" applyAlignment="1"/>
    <xf numFmtId="0" fontId="15" fillId="0" borderId="16" xfId="0" applyFont="1" applyBorder="1" applyAlignment="1"/>
    <xf numFmtId="0" fontId="15" fillId="0" borderId="1" xfId="0" applyFont="1" applyBorder="1"/>
    <xf numFmtId="0" fontId="4" fillId="0" borderId="1" xfId="0" applyFont="1" applyBorder="1" applyAlignment="1">
      <alignment horizontal="right" vertical="center"/>
    </xf>
    <xf numFmtId="0" fontId="13" fillId="0" borderId="18" xfId="0" applyFont="1" applyBorder="1" applyAlignment="1">
      <alignment horizontal="left"/>
    </xf>
    <xf numFmtId="0" fontId="14" fillId="0" borderId="18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9" fillId="0" borderId="1" xfId="0" applyFont="1" applyBorder="1" applyAlignment="1"/>
    <xf numFmtId="0" fontId="10" fillId="0" borderId="1" xfId="0" applyFont="1" applyBorder="1" applyAlignment="1"/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41" fontId="13" fillId="0" borderId="18" xfId="0" applyNumberFormat="1" applyFont="1" applyBorder="1" applyAlignment="1"/>
    <xf numFmtId="41" fontId="15" fillId="0" borderId="0" xfId="0" applyNumberFormat="1" applyFont="1" applyBorder="1" applyAlignment="1"/>
    <xf numFmtId="41" fontId="16" fillId="0" borderId="0" xfId="0" applyNumberFormat="1" applyFont="1" applyBorder="1" applyAlignment="1"/>
    <xf numFmtId="41" fontId="15" fillId="0" borderId="9" xfId="0" applyNumberFormat="1" applyFont="1" applyBorder="1" applyAlignment="1"/>
    <xf numFmtId="0" fontId="13" fillId="0" borderId="0" xfId="0" applyFont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3" xfId="0" applyFont="1" applyBorder="1" applyAlignment="1">
      <alignment horizontal="distributed" vertical="center" indent="3"/>
    </xf>
    <xf numFmtId="0" fontId="5" fillId="0" borderId="3" xfId="0" applyFont="1" applyBorder="1" applyAlignment="1">
      <alignment horizontal="distributed" vertical="center" indent="3"/>
    </xf>
    <xf numFmtId="0" fontId="5" fillId="0" borderId="5" xfId="0" applyFont="1" applyBorder="1" applyAlignment="1">
      <alignment horizontal="distributed" vertical="center" indent="3"/>
    </xf>
    <xf numFmtId="0" fontId="5" fillId="0" borderId="2" xfId="0" applyFont="1" applyBorder="1" applyAlignment="1">
      <alignment horizontal="distributed" vertical="center" indent="3"/>
    </xf>
    <xf numFmtId="0" fontId="5" fillId="0" borderId="6" xfId="0" applyFont="1" applyBorder="1" applyAlignment="1">
      <alignment horizontal="distributed" vertical="center" indent="3"/>
    </xf>
    <xf numFmtId="0" fontId="4" fillId="0" borderId="12" xfId="0" applyFont="1" applyBorder="1" applyAlignment="1">
      <alignment horizontal="distributed" vertical="center" wrapText="1" indent="5"/>
    </xf>
    <xf numFmtId="0" fontId="4" fillId="0" borderId="11" xfId="0" applyFont="1" applyBorder="1" applyAlignment="1">
      <alignment horizontal="distributed" vertical="center" wrapText="1" indent="5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/>
    <xf numFmtId="41" fontId="13" fillId="0" borderId="0" xfId="0" applyNumberFormat="1" applyFont="1" applyBorder="1" applyAlignment="1"/>
    <xf numFmtId="41" fontId="14" fillId="0" borderId="0" xfId="0" applyNumberFormat="1" applyFont="1" applyBorder="1" applyAlignment="1"/>
    <xf numFmtId="41" fontId="13" fillId="0" borderId="9" xfId="0" applyNumberFormat="1" applyFont="1" applyBorder="1" applyAlignme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1" fontId="15" fillId="0" borderId="10" xfId="0" applyNumberFormat="1" applyFont="1" applyBorder="1" applyAlignment="1"/>
    <xf numFmtId="41" fontId="16" fillId="0" borderId="1" xfId="0" applyNumberFormat="1" applyFont="1" applyBorder="1" applyAlignment="1"/>
    <xf numFmtId="41" fontId="15" fillId="0" borderId="1" xfId="0" applyNumberFormat="1" applyFont="1" applyBorder="1" applyAlignment="1"/>
    <xf numFmtId="0" fontId="13" fillId="0" borderId="18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41" fontId="13" fillId="0" borderId="19" xfId="0" applyNumberFormat="1" applyFont="1" applyBorder="1" applyAlignment="1"/>
    <xf numFmtId="43" fontId="15" fillId="0" borderId="1" xfId="0" applyNumberFormat="1" applyFont="1" applyBorder="1" applyAlignment="1"/>
    <xf numFmtId="43" fontId="15" fillId="0" borderId="0" xfId="0" applyNumberFormat="1" applyFont="1" applyBorder="1" applyAlignment="1"/>
    <xf numFmtId="43" fontId="13" fillId="0" borderId="0" xfId="0" applyNumberFormat="1" applyFont="1" applyBorder="1" applyAlignment="1"/>
    <xf numFmtId="43" fontId="13" fillId="0" borderId="18" xfId="0" applyNumberFormat="1" applyFont="1" applyBorder="1" applyAlignment="1"/>
    <xf numFmtId="0" fontId="6" fillId="0" borderId="0" xfId="0" applyFont="1" applyAlignment="1">
      <alignment horizontal="left" vertical="center"/>
    </xf>
    <xf numFmtId="0" fontId="0" fillId="0" borderId="3" xfId="0" applyBorder="1" applyAlignment="1">
      <alignment horizontal="distributed" vertical="center" indent="3"/>
    </xf>
    <xf numFmtId="0" fontId="0" fillId="0" borderId="5" xfId="0" applyBorder="1" applyAlignment="1">
      <alignment horizontal="distributed" vertical="center" indent="3"/>
    </xf>
    <xf numFmtId="0" fontId="0" fillId="0" borderId="2" xfId="0" applyBorder="1" applyAlignment="1">
      <alignment horizontal="distributed" vertical="center" indent="3"/>
    </xf>
    <xf numFmtId="0" fontId="0" fillId="0" borderId="6" xfId="0" applyBorder="1" applyAlignment="1">
      <alignment horizontal="distributed" vertical="center" indent="3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K46"/>
  <sheetViews>
    <sheetView tabSelected="1" zoomScale="80" zoomScaleNormal="80" zoomScalePageLayoutView="130" workbookViewId="0">
      <selection sqref="A1:BQ2"/>
    </sheetView>
  </sheetViews>
  <sheetFormatPr defaultColWidth="2.25" defaultRowHeight="13.5" x14ac:dyDescent="0.15"/>
  <cols>
    <col min="9" max="9" width="2" customWidth="1"/>
    <col min="14" max="14" width="2.125" customWidth="1"/>
    <col min="19" max="19" width="2.125" customWidth="1"/>
    <col min="20" max="20" width="2.25" customWidth="1"/>
    <col min="24" max="24" width="2.125" customWidth="1"/>
    <col min="29" max="29" width="2.125" customWidth="1"/>
    <col min="34" max="34" width="2.125" customWidth="1"/>
  </cols>
  <sheetData>
    <row r="1" spans="1:531" ht="13.5" customHeight="1" x14ac:dyDescent="0.15">
      <c r="A1" s="64" t="s">
        <v>14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  <c r="BO1" s="64"/>
      <c r="BP1" s="64"/>
      <c r="BQ1" s="64"/>
      <c r="BR1" s="1"/>
      <c r="BS1" s="1"/>
      <c r="BT1" s="1"/>
      <c r="BU1" s="1"/>
      <c r="BV1" s="1"/>
      <c r="BW1" s="1"/>
      <c r="BX1" s="1"/>
      <c r="BY1" s="1"/>
    </row>
    <row r="2" spans="1:531" ht="13.5" customHeight="1" x14ac:dyDescent="0.1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1"/>
      <c r="BS2" s="1"/>
      <c r="BT2" s="1"/>
      <c r="BU2" s="1"/>
      <c r="BV2" s="1"/>
      <c r="BW2" s="1"/>
      <c r="BX2" s="1"/>
      <c r="BY2" s="1"/>
    </row>
    <row r="3" spans="1:531" ht="15" thickBot="1" x14ac:dyDescent="0.2">
      <c r="A3" s="22" t="s">
        <v>15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46" t="s">
        <v>23</v>
      </c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</row>
    <row r="4" spans="1:531" ht="18.75" customHeight="1" x14ac:dyDescent="0.15">
      <c r="A4" s="38" t="s">
        <v>0</v>
      </c>
      <c r="B4" s="65"/>
      <c r="C4" s="65"/>
      <c r="D4" s="65"/>
      <c r="E4" s="65"/>
      <c r="F4" s="65"/>
      <c r="G4" s="65"/>
      <c r="H4" s="65"/>
      <c r="I4" s="66"/>
      <c r="J4" s="35" t="s">
        <v>3</v>
      </c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4"/>
      <c r="Y4" s="24" t="s">
        <v>4</v>
      </c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33" t="s">
        <v>19</v>
      </c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4"/>
      <c r="BC4" s="69" t="s">
        <v>5</v>
      </c>
      <c r="BD4" s="70"/>
      <c r="BE4" s="70"/>
      <c r="BF4" s="70"/>
      <c r="BG4" s="70"/>
      <c r="BH4" s="70"/>
      <c r="BI4" s="69" t="s">
        <v>6</v>
      </c>
      <c r="BJ4" s="70"/>
      <c r="BK4" s="70"/>
      <c r="BL4" s="70"/>
      <c r="BM4" s="70"/>
      <c r="BN4" s="70"/>
      <c r="BO4" s="69" t="s">
        <v>7</v>
      </c>
      <c r="BP4" s="70"/>
      <c r="BQ4" s="70"/>
      <c r="BR4" s="70"/>
      <c r="BS4" s="69" t="s">
        <v>8</v>
      </c>
      <c r="BT4" s="70"/>
      <c r="BU4" s="70"/>
      <c r="BV4" s="70"/>
      <c r="BW4" s="69" t="s">
        <v>9</v>
      </c>
      <c r="BX4" s="70"/>
      <c r="BY4" s="70"/>
      <c r="BZ4" s="70"/>
    </row>
    <row r="5" spans="1:531" ht="18.75" customHeight="1" x14ac:dyDescent="0.15">
      <c r="A5" s="67"/>
      <c r="B5" s="67"/>
      <c r="C5" s="67"/>
      <c r="D5" s="67"/>
      <c r="E5" s="67"/>
      <c r="F5" s="67"/>
      <c r="G5" s="67"/>
      <c r="H5" s="67"/>
      <c r="I5" s="68"/>
      <c r="J5" s="45" t="s">
        <v>17</v>
      </c>
      <c r="K5" s="36"/>
      <c r="L5" s="36"/>
      <c r="M5" s="36"/>
      <c r="N5" s="36"/>
      <c r="O5" s="45" t="s">
        <v>1</v>
      </c>
      <c r="P5" s="36"/>
      <c r="Q5" s="36"/>
      <c r="R5" s="36"/>
      <c r="S5" s="36"/>
      <c r="T5" s="45" t="s">
        <v>2</v>
      </c>
      <c r="U5" s="36"/>
      <c r="V5" s="36"/>
      <c r="W5" s="36"/>
      <c r="X5" s="36"/>
      <c r="Y5" s="45" t="s">
        <v>17</v>
      </c>
      <c r="Z5" s="36"/>
      <c r="AA5" s="36"/>
      <c r="AB5" s="36"/>
      <c r="AC5" s="36"/>
      <c r="AD5" s="45" t="s">
        <v>1</v>
      </c>
      <c r="AE5" s="36"/>
      <c r="AF5" s="36"/>
      <c r="AG5" s="36"/>
      <c r="AH5" s="36"/>
      <c r="AI5" s="45" t="s">
        <v>2</v>
      </c>
      <c r="AJ5" s="36"/>
      <c r="AK5" s="36"/>
      <c r="AL5" s="36"/>
      <c r="AM5" s="36"/>
      <c r="AN5" s="36" t="s">
        <v>17</v>
      </c>
      <c r="AO5" s="36"/>
      <c r="AP5" s="36"/>
      <c r="AQ5" s="36"/>
      <c r="AR5" s="37"/>
      <c r="AS5" s="45" t="s">
        <v>1</v>
      </c>
      <c r="AT5" s="36"/>
      <c r="AU5" s="36"/>
      <c r="AV5" s="36"/>
      <c r="AW5" s="36"/>
      <c r="AX5" s="45" t="s">
        <v>2</v>
      </c>
      <c r="AY5" s="36"/>
      <c r="AZ5" s="36"/>
      <c r="BA5" s="36"/>
      <c r="BB5" s="36"/>
      <c r="BC5" s="71"/>
      <c r="BD5" s="72"/>
      <c r="BE5" s="72"/>
      <c r="BF5" s="72"/>
      <c r="BG5" s="72"/>
      <c r="BH5" s="72"/>
      <c r="BI5" s="71"/>
      <c r="BJ5" s="72"/>
      <c r="BK5" s="72"/>
      <c r="BL5" s="72"/>
      <c r="BM5" s="72"/>
      <c r="BN5" s="72"/>
      <c r="BO5" s="71"/>
      <c r="BP5" s="72"/>
      <c r="BQ5" s="72"/>
      <c r="BR5" s="72"/>
      <c r="BS5" s="71"/>
      <c r="BT5" s="72"/>
      <c r="BU5" s="72"/>
      <c r="BV5" s="72"/>
      <c r="BW5" s="71"/>
      <c r="BX5" s="72"/>
      <c r="BY5" s="72"/>
      <c r="BZ5" s="72"/>
    </row>
    <row r="6" spans="1:531" s="4" customFormat="1" ht="24.75" customHeight="1" x14ac:dyDescent="0.15">
      <c r="A6" s="57" t="s">
        <v>28</v>
      </c>
      <c r="B6" s="58"/>
      <c r="C6" s="58"/>
      <c r="D6" s="58"/>
      <c r="E6" s="58"/>
      <c r="F6" s="18" t="s">
        <v>18</v>
      </c>
      <c r="G6" s="19"/>
      <c r="H6" s="19"/>
      <c r="I6" s="8"/>
      <c r="J6" s="59">
        <v>14568</v>
      </c>
      <c r="K6" s="28"/>
      <c r="L6" s="28"/>
      <c r="M6" s="28"/>
      <c r="N6" s="28"/>
      <c r="O6" s="28">
        <v>6677</v>
      </c>
      <c r="P6" s="28"/>
      <c r="Q6" s="28"/>
      <c r="R6" s="28"/>
      <c r="S6" s="28"/>
      <c r="T6" s="28">
        <v>7878</v>
      </c>
      <c r="U6" s="28"/>
      <c r="V6" s="28"/>
      <c r="W6" s="28"/>
      <c r="X6" s="28"/>
      <c r="Y6" s="28">
        <v>61072</v>
      </c>
      <c r="Z6" s="28"/>
      <c r="AA6" s="28"/>
      <c r="AB6" s="28"/>
      <c r="AC6" s="28"/>
      <c r="AD6" s="28">
        <v>28808</v>
      </c>
      <c r="AE6" s="28"/>
      <c r="AF6" s="28"/>
      <c r="AG6" s="28"/>
      <c r="AH6" s="28"/>
      <c r="AI6" s="28">
        <v>32226</v>
      </c>
      <c r="AJ6" s="28"/>
      <c r="AK6" s="28"/>
      <c r="AL6" s="28"/>
      <c r="AM6" s="28"/>
      <c r="AN6" s="28">
        <v>22277</v>
      </c>
      <c r="AO6" s="28"/>
      <c r="AP6" s="28"/>
      <c r="AQ6" s="28"/>
      <c r="AR6" s="28"/>
      <c r="AS6" s="28">
        <v>11938</v>
      </c>
      <c r="AT6" s="28"/>
      <c r="AU6" s="28"/>
      <c r="AV6" s="28"/>
      <c r="AW6" s="28"/>
      <c r="AX6" s="28">
        <v>10337</v>
      </c>
      <c r="AY6" s="28"/>
      <c r="AZ6" s="28"/>
      <c r="BA6" s="28"/>
      <c r="BB6" s="28"/>
      <c r="BC6" s="28">
        <v>18186</v>
      </c>
      <c r="BD6" s="28"/>
      <c r="BE6" s="28"/>
      <c r="BF6" s="28"/>
      <c r="BG6" s="28"/>
      <c r="BH6" s="28"/>
      <c r="BI6" s="28">
        <v>48536</v>
      </c>
      <c r="BJ6" s="28"/>
      <c r="BK6" s="28"/>
      <c r="BL6" s="28"/>
      <c r="BM6" s="28"/>
      <c r="BN6" s="28"/>
      <c r="BO6" s="28">
        <v>4426</v>
      </c>
      <c r="BP6" s="28"/>
      <c r="BQ6" s="28"/>
      <c r="BR6" s="28"/>
      <c r="BS6" s="63">
        <v>1.25</v>
      </c>
      <c r="BT6" s="63"/>
      <c r="BU6" s="63"/>
      <c r="BV6" s="63"/>
      <c r="BW6" s="63">
        <v>0.79</v>
      </c>
      <c r="BX6" s="63"/>
      <c r="BY6" s="63"/>
      <c r="BZ6" s="63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9"/>
      <c r="IU6" s="9"/>
      <c r="IV6" s="9"/>
      <c r="IW6" s="9"/>
      <c r="IX6" s="9"/>
      <c r="IY6" s="9"/>
      <c r="IZ6" s="9"/>
      <c r="JA6" s="9"/>
      <c r="JB6" s="9"/>
      <c r="JC6" s="9"/>
      <c r="JD6" s="9"/>
      <c r="JE6" s="9"/>
      <c r="JF6" s="9"/>
      <c r="JG6" s="9"/>
      <c r="JH6" s="9"/>
      <c r="JI6" s="9"/>
      <c r="JJ6" s="9"/>
      <c r="JK6" s="9"/>
      <c r="JL6" s="9"/>
      <c r="JM6" s="9"/>
      <c r="JN6" s="9"/>
      <c r="JO6" s="9"/>
      <c r="JP6" s="9"/>
      <c r="JQ6" s="9"/>
      <c r="JR6" s="9"/>
      <c r="JS6" s="9"/>
      <c r="JT6" s="9"/>
      <c r="JU6" s="9"/>
      <c r="JV6" s="9"/>
      <c r="JW6" s="9"/>
      <c r="JX6" s="9"/>
      <c r="JY6" s="9"/>
      <c r="JZ6" s="9"/>
      <c r="KA6" s="9"/>
      <c r="KB6" s="9"/>
      <c r="KC6" s="9"/>
      <c r="KD6" s="9"/>
      <c r="KE6" s="9"/>
      <c r="KF6" s="9"/>
      <c r="KG6" s="9"/>
      <c r="KH6" s="9"/>
      <c r="KI6" s="9"/>
      <c r="KJ6" s="9"/>
      <c r="KK6" s="9"/>
      <c r="KL6" s="9"/>
      <c r="KM6" s="9"/>
      <c r="KN6" s="9"/>
      <c r="KO6" s="9"/>
      <c r="KP6" s="9"/>
      <c r="KQ6" s="9"/>
      <c r="KR6" s="9"/>
      <c r="KS6" s="9"/>
      <c r="KT6" s="9"/>
      <c r="KU6" s="9"/>
      <c r="KV6" s="9"/>
      <c r="KW6" s="9"/>
      <c r="KX6" s="9"/>
      <c r="KY6" s="9"/>
      <c r="KZ6" s="9"/>
      <c r="LA6" s="9"/>
      <c r="LB6" s="9"/>
      <c r="LC6" s="9"/>
      <c r="LD6" s="9"/>
      <c r="LE6" s="9"/>
      <c r="LF6" s="9"/>
      <c r="LG6" s="9"/>
      <c r="LH6" s="9"/>
      <c r="LI6" s="9"/>
      <c r="LJ6" s="9"/>
      <c r="LK6" s="9"/>
      <c r="LL6" s="9"/>
      <c r="LM6" s="9"/>
      <c r="LN6" s="9"/>
      <c r="LO6" s="9"/>
      <c r="LP6" s="9"/>
      <c r="LQ6" s="9"/>
      <c r="LR6" s="9"/>
      <c r="LS6" s="9"/>
      <c r="LT6" s="9"/>
      <c r="LU6" s="9"/>
      <c r="LV6" s="9"/>
      <c r="LW6" s="9"/>
      <c r="LX6" s="9"/>
      <c r="LY6" s="9"/>
      <c r="LZ6" s="9"/>
      <c r="MA6" s="9"/>
      <c r="MB6" s="9"/>
      <c r="MC6" s="9"/>
      <c r="MD6" s="9"/>
      <c r="ME6" s="9"/>
      <c r="MF6" s="9"/>
      <c r="MG6" s="9"/>
      <c r="MH6" s="9"/>
      <c r="MI6" s="9"/>
      <c r="MJ6" s="9"/>
      <c r="MK6" s="9"/>
      <c r="ML6" s="9"/>
      <c r="MM6" s="9"/>
      <c r="MN6" s="9"/>
      <c r="MO6" s="9"/>
      <c r="MP6" s="9"/>
      <c r="MQ6" s="9"/>
      <c r="MR6" s="9"/>
      <c r="MS6" s="9"/>
      <c r="MT6" s="9"/>
      <c r="MU6" s="9"/>
      <c r="MV6" s="9"/>
      <c r="MW6" s="9"/>
      <c r="MX6" s="9"/>
      <c r="MY6" s="9"/>
      <c r="MZ6" s="9"/>
      <c r="NA6" s="9"/>
      <c r="NB6" s="9"/>
      <c r="NC6" s="9"/>
      <c r="ND6" s="9"/>
      <c r="NE6" s="9"/>
      <c r="NF6" s="9"/>
      <c r="NG6" s="9"/>
      <c r="NH6" s="9"/>
      <c r="NI6" s="9"/>
      <c r="NJ6" s="9"/>
      <c r="NK6" s="9"/>
      <c r="NL6" s="9"/>
      <c r="NM6" s="9"/>
      <c r="NN6" s="9"/>
      <c r="NO6" s="9"/>
      <c r="NP6" s="9"/>
      <c r="NQ6" s="9"/>
      <c r="NR6" s="9"/>
      <c r="NS6" s="9"/>
      <c r="NT6" s="9"/>
      <c r="NU6" s="9"/>
      <c r="NV6" s="9"/>
      <c r="NW6" s="9"/>
      <c r="NX6" s="9"/>
      <c r="NY6" s="9"/>
      <c r="NZ6" s="9"/>
      <c r="OA6" s="9"/>
      <c r="OB6" s="9"/>
      <c r="OC6" s="9"/>
      <c r="OD6" s="9"/>
      <c r="OE6" s="9"/>
      <c r="OF6" s="9"/>
      <c r="OG6" s="9"/>
      <c r="OH6" s="9"/>
      <c r="OI6" s="9"/>
      <c r="OJ6" s="9"/>
      <c r="OK6" s="9"/>
      <c r="OL6" s="9"/>
      <c r="OM6" s="9"/>
      <c r="ON6" s="9"/>
      <c r="OO6" s="9"/>
      <c r="OP6" s="9"/>
      <c r="OQ6" s="9"/>
      <c r="OR6" s="9"/>
      <c r="OS6" s="9"/>
      <c r="OT6" s="9"/>
      <c r="OU6" s="9"/>
      <c r="OV6" s="9"/>
      <c r="OW6" s="9"/>
      <c r="OX6" s="9"/>
      <c r="OY6" s="9"/>
      <c r="OZ6" s="9"/>
      <c r="PA6" s="9"/>
      <c r="PB6" s="9"/>
      <c r="PC6" s="9"/>
      <c r="PD6" s="9"/>
      <c r="PE6" s="9"/>
      <c r="PF6" s="9"/>
      <c r="PG6" s="9"/>
      <c r="PH6" s="9"/>
      <c r="PI6" s="9"/>
      <c r="PJ6" s="9"/>
      <c r="PK6" s="9"/>
      <c r="PL6" s="9"/>
      <c r="PM6" s="9"/>
      <c r="PN6" s="9"/>
      <c r="PO6" s="9"/>
      <c r="PP6" s="9"/>
      <c r="PQ6" s="9"/>
      <c r="PR6" s="9"/>
      <c r="PS6" s="9"/>
      <c r="PT6" s="9"/>
      <c r="PU6" s="9"/>
      <c r="PV6" s="9"/>
      <c r="PW6" s="9"/>
      <c r="PX6" s="9"/>
      <c r="PY6" s="9"/>
      <c r="PZ6" s="9"/>
      <c r="QA6" s="9"/>
      <c r="QB6" s="9"/>
      <c r="QC6" s="9"/>
      <c r="QD6" s="9"/>
      <c r="QE6" s="9"/>
      <c r="QF6" s="9"/>
      <c r="QG6" s="9"/>
      <c r="QH6" s="9"/>
      <c r="QI6" s="9"/>
      <c r="QJ6" s="9"/>
      <c r="QK6" s="9"/>
      <c r="QL6" s="9"/>
      <c r="QM6" s="9"/>
      <c r="QN6" s="9"/>
      <c r="QO6" s="9"/>
      <c r="QP6" s="9"/>
      <c r="QQ6" s="9"/>
      <c r="QR6" s="9"/>
      <c r="QS6" s="9"/>
      <c r="QT6" s="9"/>
      <c r="QU6" s="9"/>
      <c r="QV6" s="9"/>
      <c r="QW6" s="9"/>
      <c r="QX6" s="9"/>
      <c r="QY6" s="9"/>
      <c r="QZ6" s="9"/>
      <c r="RA6" s="9"/>
      <c r="RB6" s="9"/>
      <c r="RC6" s="9"/>
      <c r="RD6" s="9"/>
      <c r="RE6" s="9"/>
      <c r="RF6" s="9"/>
      <c r="RG6" s="9"/>
      <c r="RH6" s="9"/>
      <c r="RI6" s="9"/>
      <c r="RJ6" s="9"/>
      <c r="RK6" s="9"/>
      <c r="RL6" s="9"/>
      <c r="RM6" s="9"/>
      <c r="RN6" s="9"/>
      <c r="RO6" s="9"/>
      <c r="RP6" s="9"/>
      <c r="RQ6" s="9"/>
      <c r="RR6" s="9"/>
      <c r="RS6" s="9"/>
      <c r="RT6" s="9"/>
      <c r="RU6" s="9"/>
      <c r="RV6" s="9"/>
      <c r="RW6" s="9"/>
      <c r="RX6" s="9"/>
      <c r="RY6" s="9"/>
      <c r="RZ6" s="9"/>
      <c r="SA6" s="9"/>
      <c r="SB6" s="9"/>
      <c r="SC6" s="9"/>
      <c r="SD6" s="9"/>
      <c r="SE6" s="9"/>
      <c r="SF6" s="9"/>
      <c r="SG6" s="9"/>
      <c r="SH6" s="9"/>
      <c r="SI6" s="9"/>
      <c r="SJ6" s="9"/>
      <c r="SK6" s="9"/>
      <c r="SL6" s="9"/>
      <c r="SM6" s="9"/>
      <c r="SN6" s="9"/>
      <c r="SO6" s="9"/>
      <c r="SP6" s="9"/>
      <c r="SQ6" s="9"/>
      <c r="SR6" s="9"/>
      <c r="SS6" s="9"/>
      <c r="ST6" s="9"/>
      <c r="SU6" s="9"/>
      <c r="SV6" s="9"/>
      <c r="SW6" s="9"/>
      <c r="SX6" s="9"/>
      <c r="SY6" s="9"/>
      <c r="SZ6" s="9"/>
      <c r="TA6" s="9"/>
      <c r="TB6" s="9"/>
      <c r="TC6" s="9"/>
      <c r="TD6" s="9"/>
      <c r="TE6" s="9"/>
      <c r="TF6" s="9"/>
      <c r="TG6" s="9"/>
      <c r="TH6" s="9"/>
      <c r="TI6" s="9"/>
      <c r="TJ6" s="9"/>
      <c r="TK6" s="9"/>
    </row>
    <row r="7" spans="1:531" s="5" customFormat="1" ht="13.5" customHeight="1" x14ac:dyDescent="0.15">
      <c r="A7" s="10"/>
      <c r="B7" s="10"/>
      <c r="C7" s="11"/>
      <c r="D7" s="11"/>
      <c r="E7" s="11"/>
      <c r="F7" s="11"/>
      <c r="G7" s="11" t="s">
        <v>13</v>
      </c>
      <c r="H7" s="11"/>
      <c r="I7" s="12"/>
      <c r="J7" s="31">
        <v>9485</v>
      </c>
      <c r="K7" s="29"/>
      <c r="L7" s="29"/>
      <c r="M7" s="29"/>
      <c r="N7" s="29"/>
      <c r="O7" s="29">
        <v>5376</v>
      </c>
      <c r="P7" s="29"/>
      <c r="Q7" s="29"/>
      <c r="R7" s="29"/>
      <c r="S7" s="29"/>
      <c r="T7" s="29">
        <v>4100</v>
      </c>
      <c r="U7" s="29"/>
      <c r="V7" s="29"/>
      <c r="W7" s="29"/>
      <c r="X7" s="29"/>
      <c r="Y7" s="29">
        <v>39638</v>
      </c>
      <c r="Z7" s="29"/>
      <c r="AA7" s="29"/>
      <c r="AB7" s="29"/>
      <c r="AC7" s="29"/>
      <c r="AD7" s="29">
        <v>23152</v>
      </c>
      <c r="AE7" s="29"/>
      <c r="AF7" s="29"/>
      <c r="AG7" s="29"/>
      <c r="AH7" s="29"/>
      <c r="AI7" s="29">
        <v>16463</v>
      </c>
      <c r="AJ7" s="29"/>
      <c r="AK7" s="29"/>
      <c r="AL7" s="29"/>
      <c r="AM7" s="29"/>
      <c r="AN7" s="29">
        <v>15458</v>
      </c>
      <c r="AO7" s="29"/>
      <c r="AP7" s="29"/>
      <c r="AQ7" s="29"/>
      <c r="AR7" s="29"/>
      <c r="AS7" s="29">
        <v>9463</v>
      </c>
      <c r="AT7" s="29"/>
      <c r="AU7" s="29"/>
      <c r="AV7" s="29"/>
      <c r="AW7" s="29"/>
      <c r="AX7" s="29">
        <v>5993</v>
      </c>
      <c r="AY7" s="29"/>
      <c r="AZ7" s="29"/>
      <c r="BA7" s="29"/>
      <c r="BB7" s="29"/>
      <c r="BC7" s="29">
        <v>9356</v>
      </c>
      <c r="BD7" s="29"/>
      <c r="BE7" s="29"/>
      <c r="BF7" s="29"/>
      <c r="BG7" s="29"/>
      <c r="BH7" s="29"/>
      <c r="BI7" s="29">
        <v>25030</v>
      </c>
      <c r="BJ7" s="29"/>
      <c r="BK7" s="29"/>
      <c r="BL7" s="29"/>
      <c r="BM7" s="29"/>
      <c r="BN7" s="29"/>
      <c r="BO7" s="29">
        <v>2378</v>
      </c>
      <c r="BP7" s="29"/>
      <c r="BQ7" s="29"/>
      <c r="BR7" s="29"/>
      <c r="BS7" s="61">
        <v>0.99</v>
      </c>
      <c r="BT7" s="61"/>
      <c r="BU7" s="61"/>
      <c r="BV7" s="61"/>
      <c r="BW7" s="61">
        <v>0.63</v>
      </c>
      <c r="BX7" s="61"/>
      <c r="BY7" s="61"/>
      <c r="BZ7" s="61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  <c r="IN7" s="13"/>
      <c r="IO7" s="13"/>
      <c r="IP7" s="13"/>
      <c r="IQ7" s="13"/>
      <c r="IR7" s="13"/>
      <c r="IS7" s="13"/>
      <c r="IT7" s="13"/>
      <c r="IU7" s="13"/>
      <c r="IV7" s="13"/>
      <c r="IW7" s="13"/>
      <c r="IX7" s="13"/>
      <c r="IY7" s="13"/>
      <c r="IZ7" s="13"/>
      <c r="JA7" s="13"/>
      <c r="JB7" s="13"/>
      <c r="JC7" s="13"/>
      <c r="JD7" s="13"/>
      <c r="JE7" s="13"/>
      <c r="JF7" s="13"/>
      <c r="JG7" s="13"/>
      <c r="JH7" s="13"/>
      <c r="JI7" s="13"/>
      <c r="JJ7" s="13"/>
      <c r="JK7" s="13"/>
      <c r="JL7" s="13"/>
      <c r="JM7" s="13"/>
      <c r="JN7" s="13"/>
      <c r="JO7" s="13"/>
      <c r="JP7" s="13"/>
      <c r="JQ7" s="13"/>
      <c r="JR7" s="13"/>
      <c r="JS7" s="13"/>
      <c r="JT7" s="13"/>
      <c r="JU7" s="13"/>
      <c r="JV7" s="13"/>
      <c r="JW7" s="13"/>
      <c r="JX7" s="13"/>
      <c r="JY7" s="13"/>
      <c r="JZ7" s="13"/>
      <c r="KA7" s="13"/>
      <c r="KB7" s="13"/>
      <c r="KC7" s="13"/>
      <c r="KD7" s="13"/>
      <c r="KE7" s="13"/>
      <c r="KF7" s="13"/>
      <c r="KG7" s="13"/>
      <c r="KH7" s="13"/>
      <c r="KI7" s="13"/>
      <c r="KJ7" s="13"/>
      <c r="KK7" s="13"/>
      <c r="KL7" s="13"/>
      <c r="KM7" s="13"/>
      <c r="KN7" s="13"/>
      <c r="KO7" s="13"/>
      <c r="KP7" s="13"/>
      <c r="KQ7" s="13"/>
      <c r="KR7" s="13"/>
      <c r="KS7" s="13"/>
      <c r="KT7" s="13"/>
      <c r="KU7" s="13"/>
      <c r="KV7" s="13"/>
      <c r="KW7" s="13"/>
      <c r="KX7" s="13"/>
      <c r="KY7" s="13"/>
      <c r="KZ7" s="13"/>
      <c r="LA7" s="13"/>
      <c r="LB7" s="13"/>
      <c r="LC7" s="13"/>
      <c r="LD7" s="13"/>
      <c r="LE7" s="13"/>
      <c r="LF7" s="13"/>
      <c r="LG7" s="13"/>
      <c r="LH7" s="13"/>
      <c r="LI7" s="13"/>
      <c r="LJ7" s="13"/>
      <c r="LK7" s="13"/>
      <c r="LL7" s="13"/>
      <c r="LM7" s="13"/>
      <c r="LN7" s="13"/>
      <c r="LO7" s="13"/>
      <c r="LP7" s="13"/>
      <c r="LQ7" s="13"/>
      <c r="LR7" s="13"/>
      <c r="LS7" s="13"/>
      <c r="LT7" s="13"/>
      <c r="LU7" s="13"/>
      <c r="LV7" s="13"/>
      <c r="LW7" s="13"/>
      <c r="LX7" s="13"/>
      <c r="LY7" s="13"/>
      <c r="LZ7" s="13"/>
      <c r="MA7" s="13"/>
      <c r="MB7" s="13"/>
      <c r="MC7" s="13"/>
      <c r="MD7" s="13"/>
      <c r="ME7" s="13"/>
      <c r="MF7" s="13"/>
      <c r="MG7" s="13"/>
      <c r="MH7" s="13"/>
      <c r="MI7" s="13"/>
      <c r="MJ7" s="13"/>
      <c r="MK7" s="13"/>
      <c r="ML7" s="13"/>
      <c r="MM7" s="13"/>
      <c r="MN7" s="13"/>
      <c r="MO7" s="13"/>
      <c r="MP7" s="13"/>
      <c r="MQ7" s="13"/>
      <c r="MR7" s="13"/>
      <c r="MS7" s="13"/>
      <c r="MT7" s="13"/>
      <c r="MU7" s="13"/>
      <c r="MV7" s="13"/>
      <c r="MW7" s="13"/>
      <c r="MX7" s="13"/>
      <c r="MY7" s="13"/>
      <c r="MZ7" s="13"/>
      <c r="NA7" s="13"/>
      <c r="NB7" s="13"/>
      <c r="NC7" s="13"/>
      <c r="ND7" s="13"/>
      <c r="NE7" s="13"/>
      <c r="NF7" s="13"/>
      <c r="NG7" s="13"/>
      <c r="NH7" s="13"/>
      <c r="NI7" s="13"/>
      <c r="NJ7" s="13"/>
      <c r="NK7" s="13"/>
      <c r="NL7" s="13"/>
      <c r="NM7" s="13"/>
      <c r="NN7" s="13"/>
      <c r="NO7" s="13"/>
      <c r="NP7" s="13"/>
      <c r="NQ7" s="13"/>
      <c r="NR7" s="13"/>
      <c r="NS7" s="13"/>
      <c r="NT7" s="13"/>
      <c r="NU7" s="13"/>
      <c r="NV7" s="13"/>
      <c r="NW7" s="13"/>
      <c r="NX7" s="13"/>
      <c r="NY7" s="13"/>
      <c r="NZ7" s="13"/>
      <c r="OA7" s="13"/>
      <c r="OB7" s="13"/>
      <c r="OC7" s="13"/>
      <c r="OD7" s="13"/>
      <c r="OE7" s="13"/>
      <c r="OF7" s="13"/>
      <c r="OG7" s="13"/>
      <c r="OH7" s="13"/>
      <c r="OI7" s="13"/>
      <c r="OJ7" s="13"/>
      <c r="OK7" s="13"/>
      <c r="OL7" s="13"/>
      <c r="OM7" s="13"/>
      <c r="ON7" s="13"/>
      <c r="OO7" s="13"/>
      <c r="OP7" s="13"/>
      <c r="OQ7" s="13"/>
      <c r="OR7" s="13"/>
      <c r="OS7" s="13"/>
      <c r="OT7" s="13"/>
      <c r="OU7" s="13"/>
      <c r="OV7" s="13"/>
      <c r="OW7" s="13"/>
      <c r="OX7" s="13"/>
      <c r="OY7" s="13"/>
      <c r="OZ7" s="13"/>
      <c r="PA7" s="13"/>
      <c r="PB7" s="13"/>
      <c r="PC7" s="13"/>
      <c r="PD7" s="13"/>
      <c r="PE7" s="13"/>
      <c r="PF7" s="13"/>
      <c r="PG7" s="13"/>
      <c r="PH7" s="13"/>
      <c r="PI7" s="13"/>
      <c r="PJ7" s="13"/>
      <c r="PK7" s="13"/>
      <c r="PL7" s="13"/>
      <c r="PM7" s="13"/>
      <c r="PN7" s="13"/>
      <c r="PO7" s="13"/>
      <c r="PP7" s="13"/>
      <c r="PQ7" s="13"/>
      <c r="PR7" s="13"/>
      <c r="PS7" s="13"/>
      <c r="PT7" s="13"/>
      <c r="PU7" s="13"/>
      <c r="PV7" s="13"/>
      <c r="PW7" s="13"/>
      <c r="PX7" s="13"/>
      <c r="PY7" s="13"/>
      <c r="PZ7" s="13"/>
      <c r="QA7" s="13"/>
      <c r="QB7" s="13"/>
      <c r="QC7" s="13"/>
      <c r="QD7" s="13"/>
      <c r="QE7" s="13"/>
      <c r="QF7" s="13"/>
      <c r="QG7" s="13"/>
      <c r="QH7" s="13"/>
      <c r="QI7" s="13"/>
      <c r="QJ7" s="13"/>
      <c r="QK7" s="13"/>
      <c r="QL7" s="13"/>
      <c r="QM7" s="13"/>
      <c r="QN7" s="13"/>
      <c r="QO7" s="13"/>
      <c r="QP7" s="13"/>
      <c r="QQ7" s="13"/>
      <c r="QR7" s="13"/>
      <c r="QS7" s="13"/>
      <c r="QT7" s="13"/>
      <c r="QU7" s="13"/>
      <c r="QV7" s="13"/>
      <c r="QW7" s="13"/>
      <c r="QX7" s="13"/>
      <c r="QY7" s="13"/>
      <c r="QZ7" s="13"/>
      <c r="RA7" s="13"/>
      <c r="RB7" s="13"/>
      <c r="RC7" s="13"/>
      <c r="RD7" s="13"/>
      <c r="RE7" s="13"/>
      <c r="RF7" s="13"/>
      <c r="RG7" s="13"/>
      <c r="RH7" s="13"/>
      <c r="RI7" s="13"/>
      <c r="RJ7" s="13"/>
      <c r="RK7" s="13"/>
      <c r="RL7" s="13"/>
      <c r="RM7" s="13"/>
      <c r="RN7" s="13"/>
      <c r="RO7" s="13"/>
      <c r="RP7" s="13"/>
      <c r="RQ7" s="13"/>
      <c r="RR7" s="13"/>
      <c r="RS7" s="13"/>
      <c r="RT7" s="13"/>
      <c r="RU7" s="13"/>
      <c r="RV7" s="13"/>
      <c r="RW7" s="13"/>
      <c r="RX7" s="13"/>
      <c r="RY7" s="13"/>
      <c r="RZ7" s="13"/>
      <c r="SA7" s="13"/>
      <c r="SB7" s="13"/>
      <c r="SC7" s="13"/>
      <c r="SD7" s="13"/>
      <c r="SE7" s="13"/>
      <c r="SF7" s="13"/>
      <c r="SG7" s="13"/>
      <c r="SH7" s="13"/>
      <c r="SI7" s="13"/>
      <c r="SJ7" s="13"/>
      <c r="SK7" s="13"/>
      <c r="SL7" s="13"/>
      <c r="SM7" s="13"/>
      <c r="SN7" s="13"/>
      <c r="SO7" s="13"/>
      <c r="SP7" s="13"/>
      <c r="SQ7" s="13"/>
      <c r="SR7" s="13"/>
      <c r="SS7" s="13"/>
      <c r="ST7" s="13"/>
      <c r="SU7" s="13"/>
      <c r="SV7" s="13"/>
      <c r="SW7" s="13"/>
      <c r="SX7" s="13"/>
      <c r="SY7" s="13"/>
      <c r="SZ7" s="13"/>
      <c r="TA7" s="13"/>
      <c r="TB7" s="13"/>
      <c r="TC7" s="13"/>
      <c r="TD7" s="13"/>
      <c r="TE7" s="13"/>
      <c r="TF7" s="13"/>
      <c r="TG7" s="13"/>
      <c r="TH7" s="13"/>
      <c r="TI7" s="13"/>
      <c r="TJ7" s="13"/>
      <c r="TK7" s="13"/>
    </row>
    <row r="8" spans="1:531" s="5" customFormat="1" ht="13.5" customHeight="1" x14ac:dyDescent="0.15">
      <c r="A8" s="10"/>
      <c r="B8" s="10"/>
      <c r="C8" s="11"/>
      <c r="D8" s="11"/>
      <c r="E8" s="11"/>
      <c r="F8" s="11"/>
      <c r="G8" s="11" t="s">
        <v>24</v>
      </c>
      <c r="H8" s="11"/>
      <c r="I8" s="12"/>
      <c r="J8" s="31">
        <v>5083</v>
      </c>
      <c r="K8" s="29"/>
      <c r="L8" s="29"/>
      <c r="M8" s="29"/>
      <c r="N8" s="29"/>
      <c r="O8" s="29">
        <v>1301</v>
      </c>
      <c r="P8" s="29"/>
      <c r="Q8" s="29"/>
      <c r="R8" s="29"/>
      <c r="S8" s="29"/>
      <c r="T8" s="29">
        <v>3778</v>
      </c>
      <c r="U8" s="29"/>
      <c r="V8" s="29"/>
      <c r="W8" s="29"/>
      <c r="X8" s="29"/>
      <c r="Y8" s="29">
        <v>21434</v>
      </c>
      <c r="Z8" s="29"/>
      <c r="AA8" s="29"/>
      <c r="AB8" s="29"/>
      <c r="AC8" s="29"/>
      <c r="AD8" s="29">
        <v>5656</v>
      </c>
      <c r="AE8" s="29"/>
      <c r="AF8" s="29"/>
      <c r="AG8" s="29"/>
      <c r="AH8" s="29"/>
      <c r="AI8" s="29">
        <v>15763</v>
      </c>
      <c r="AJ8" s="29"/>
      <c r="AK8" s="29"/>
      <c r="AL8" s="29"/>
      <c r="AM8" s="29"/>
      <c r="AN8" s="29">
        <v>6819</v>
      </c>
      <c r="AO8" s="29"/>
      <c r="AP8" s="29"/>
      <c r="AQ8" s="29"/>
      <c r="AR8" s="29"/>
      <c r="AS8" s="29">
        <v>2475</v>
      </c>
      <c r="AT8" s="29"/>
      <c r="AU8" s="29"/>
      <c r="AV8" s="29"/>
      <c r="AW8" s="29"/>
      <c r="AX8" s="29">
        <v>4344</v>
      </c>
      <c r="AY8" s="29"/>
      <c r="AZ8" s="29"/>
      <c r="BA8" s="29"/>
      <c r="BB8" s="29"/>
      <c r="BC8" s="29">
        <v>8830</v>
      </c>
      <c r="BD8" s="29"/>
      <c r="BE8" s="29"/>
      <c r="BF8" s="29"/>
      <c r="BG8" s="29"/>
      <c r="BH8" s="29"/>
      <c r="BI8" s="29">
        <v>23506</v>
      </c>
      <c r="BJ8" s="29"/>
      <c r="BK8" s="29"/>
      <c r="BL8" s="29"/>
      <c r="BM8" s="29"/>
      <c r="BN8" s="29"/>
      <c r="BO8" s="29">
        <v>2048</v>
      </c>
      <c r="BP8" s="29"/>
      <c r="BQ8" s="29"/>
      <c r="BR8" s="29"/>
      <c r="BS8" s="61">
        <v>1.74</v>
      </c>
      <c r="BT8" s="61"/>
      <c r="BU8" s="61"/>
      <c r="BV8" s="61"/>
      <c r="BW8" s="61">
        <v>1.1000000000000001</v>
      </c>
      <c r="BX8" s="61"/>
      <c r="BY8" s="61"/>
      <c r="BZ8" s="61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  <c r="IN8" s="13"/>
      <c r="IO8" s="13"/>
      <c r="IP8" s="13"/>
      <c r="IQ8" s="13"/>
      <c r="IR8" s="13"/>
      <c r="IS8" s="13"/>
      <c r="IT8" s="13"/>
      <c r="IU8" s="13"/>
      <c r="IV8" s="13"/>
      <c r="IW8" s="13"/>
      <c r="IX8" s="13"/>
      <c r="IY8" s="13"/>
      <c r="IZ8" s="13"/>
      <c r="JA8" s="13"/>
      <c r="JB8" s="13"/>
      <c r="JC8" s="13"/>
      <c r="JD8" s="13"/>
      <c r="JE8" s="13"/>
      <c r="JF8" s="13"/>
      <c r="JG8" s="13"/>
      <c r="JH8" s="13"/>
      <c r="JI8" s="13"/>
      <c r="JJ8" s="13"/>
      <c r="JK8" s="13"/>
      <c r="JL8" s="13"/>
      <c r="JM8" s="13"/>
      <c r="JN8" s="13"/>
      <c r="JO8" s="13"/>
      <c r="JP8" s="13"/>
      <c r="JQ8" s="13"/>
      <c r="JR8" s="13"/>
      <c r="JS8" s="13"/>
      <c r="JT8" s="13"/>
      <c r="JU8" s="13"/>
      <c r="JV8" s="13"/>
      <c r="JW8" s="13"/>
      <c r="JX8" s="13"/>
      <c r="JY8" s="13"/>
      <c r="JZ8" s="13"/>
      <c r="KA8" s="13"/>
      <c r="KB8" s="13"/>
      <c r="KC8" s="13"/>
      <c r="KD8" s="13"/>
      <c r="KE8" s="13"/>
      <c r="KF8" s="13"/>
      <c r="KG8" s="13"/>
      <c r="KH8" s="13"/>
      <c r="KI8" s="13"/>
      <c r="KJ8" s="13"/>
      <c r="KK8" s="13"/>
      <c r="KL8" s="13"/>
      <c r="KM8" s="13"/>
      <c r="KN8" s="13"/>
      <c r="KO8" s="13"/>
      <c r="KP8" s="13"/>
      <c r="KQ8" s="13"/>
      <c r="KR8" s="13"/>
      <c r="KS8" s="13"/>
      <c r="KT8" s="13"/>
      <c r="KU8" s="13"/>
      <c r="KV8" s="13"/>
      <c r="KW8" s="13"/>
      <c r="KX8" s="13"/>
      <c r="KY8" s="13"/>
      <c r="KZ8" s="13"/>
      <c r="LA8" s="13"/>
      <c r="LB8" s="13"/>
      <c r="LC8" s="13"/>
      <c r="LD8" s="13"/>
      <c r="LE8" s="13"/>
      <c r="LF8" s="13"/>
      <c r="LG8" s="13"/>
      <c r="LH8" s="13"/>
      <c r="LI8" s="13"/>
      <c r="LJ8" s="13"/>
      <c r="LK8" s="13"/>
      <c r="LL8" s="13"/>
      <c r="LM8" s="13"/>
      <c r="LN8" s="13"/>
      <c r="LO8" s="13"/>
      <c r="LP8" s="13"/>
      <c r="LQ8" s="13"/>
      <c r="LR8" s="13"/>
      <c r="LS8" s="13"/>
      <c r="LT8" s="13"/>
      <c r="LU8" s="13"/>
      <c r="LV8" s="13"/>
      <c r="LW8" s="13"/>
      <c r="LX8" s="13"/>
      <c r="LY8" s="13"/>
      <c r="LZ8" s="13"/>
      <c r="MA8" s="13"/>
      <c r="MB8" s="13"/>
      <c r="MC8" s="13"/>
      <c r="MD8" s="13"/>
      <c r="ME8" s="13"/>
      <c r="MF8" s="13"/>
      <c r="MG8" s="13"/>
      <c r="MH8" s="13"/>
      <c r="MI8" s="13"/>
      <c r="MJ8" s="13"/>
      <c r="MK8" s="13"/>
      <c r="ML8" s="13"/>
      <c r="MM8" s="13"/>
      <c r="MN8" s="13"/>
      <c r="MO8" s="13"/>
      <c r="MP8" s="13"/>
      <c r="MQ8" s="13"/>
      <c r="MR8" s="13"/>
      <c r="MS8" s="13"/>
      <c r="MT8" s="13"/>
      <c r="MU8" s="13"/>
      <c r="MV8" s="13"/>
      <c r="MW8" s="13"/>
      <c r="MX8" s="13"/>
      <c r="MY8" s="13"/>
      <c r="MZ8" s="13"/>
      <c r="NA8" s="13"/>
      <c r="NB8" s="13"/>
      <c r="NC8" s="13"/>
      <c r="ND8" s="13"/>
      <c r="NE8" s="13"/>
      <c r="NF8" s="13"/>
      <c r="NG8" s="13"/>
      <c r="NH8" s="13"/>
      <c r="NI8" s="13"/>
      <c r="NJ8" s="13"/>
      <c r="NK8" s="13"/>
      <c r="NL8" s="13"/>
      <c r="NM8" s="13"/>
      <c r="NN8" s="13"/>
      <c r="NO8" s="13"/>
      <c r="NP8" s="13"/>
      <c r="NQ8" s="13"/>
      <c r="NR8" s="13"/>
      <c r="NS8" s="13"/>
      <c r="NT8" s="13"/>
      <c r="NU8" s="13"/>
      <c r="NV8" s="13"/>
      <c r="NW8" s="13"/>
      <c r="NX8" s="13"/>
      <c r="NY8" s="13"/>
      <c r="NZ8" s="13"/>
      <c r="OA8" s="13"/>
      <c r="OB8" s="13"/>
      <c r="OC8" s="13"/>
      <c r="OD8" s="13"/>
      <c r="OE8" s="13"/>
      <c r="OF8" s="13"/>
      <c r="OG8" s="13"/>
      <c r="OH8" s="13"/>
      <c r="OI8" s="13"/>
      <c r="OJ8" s="13"/>
      <c r="OK8" s="13"/>
      <c r="OL8" s="13"/>
      <c r="OM8" s="13"/>
      <c r="ON8" s="13"/>
      <c r="OO8" s="13"/>
      <c r="OP8" s="13"/>
      <c r="OQ8" s="13"/>
      <c r="OR8" s="13"/>
      <c r="OS8" s="13"/>
      <c r="OT8" s="13"/>
      <c r="OU8" s="13"/>
      <c r="OV8" s="13"/>
      <c r="OW8" s="13"/>
      <c r="OX8" s="13"/>
      <c r="OY8" s="13"/>
      <c r="OZ8" s="13"/>
      <c r="PA8" s="13"/>
      <c r="PB8" s="13"/>
      <c r="PC8" s="13"/>
      <c r="PD8" s="13"/>
      <c r="PE8" s="13"/>
      <c r="PF8" s="13"/>
      <c r="PG8" s="13"/>
      <c r="PH8" s="13"/>
      <c r="PI8" s="13"/>
      <c r="PJ8" s="13"/>
      <c r="PK8" s="13"/>
      <c r="PL8" s="13"/>
      <c r="PM8" s="13"/>
      <c r="PN8" s="13"/>
      <c r="PO8" s="13"/>
      <c r="PP8" s="13"/>
      <c r="PQ8" s="13"/>
      <c r="PR8" s="13"/>
      <c r="PS8" s="13"/>
      <c r="PT8" s="13"/>
      <c r="PU8" s="13"/>
      <c r="PV8" s="13"/>
      <c r="PW8" s="13"/>
      <c r="PX8" s="13"/>
      <c r="PY8" s="13"/>
      <c r="PZ8" s="13"/>
      <c r="QA8" s="13"/>
      <c r="QB8" s="13"/>
      <c r="QC8" s="13"/>
      <c r="QD8" s="13"/>
      <c r="QE8" s="13"/>
      <c r="QF8" s="13"/>
      <c r="QG8" s="13"/>
      <c r="QH8" s="13"/>
      <c r="QI8" s="13"/>
      <c r="QJ8" s="13"/>
      <c r="QK8" s="13"/>
      <c r="QL8" s="13"/>
      <c r="QM8" s="13"/>
      <c r="QN8" s="13"/>
      <c r="QO8" s="13"/>
      <c r="QP8" s="13"/>
      <c r="QQ8" s="13"/>
      <c r="QR8" s="13"/>
      <c r="QS8" s="13"/>
      <c r="QT8" s="13"/>
      <c r="QU8" s="13"/>
      <c r="QV8" s="13"/>
      <c r="QW8" s="13"/>
      <c r="QX8" s="13"/>
      <c r="QY8" s="13"/>
      <c r="QZ8" s="13"/>
      <c r="RA8" s="13"/>
      <c r="RB8" s="13"/>
      <c r="RC8" s="13"/>
      <c r="RD8" s="13"/>
      <c r="RE8" s="13"/>
      <c r="RF8" s="13"/>
      <c r="RG8" s="13"/>
      <c r="RH8" s="13"/>
      <c r="RI8" s="13"/>
      <c r="RJ8" s="13"/>
      <c r="RK8" s="13"/>
      <c r="RL8" s="13"/>
      <c r="RM8" s="13"/>
      <c r="RN8" s="13"/>
      <c r="RO8" s="13"/>
      <c r="RP8" s="13"/>
      <c r="RQ8" s="13"/>
      <c r="RR8" s="13"/>
      <c r="RS8" s="13"/>
      <c r="RT8" s="13"/>
      <c r="RU8" s="13"/>
      <c r="RV8" s="13"/>
      <c r="RW8" s="13"/>
      <c r="RX8" s="13"/>
      <c r="RY8" s="13"/>
      <c r="RZ8" s="13"/>
      <c r="SA8" s="13"/>
      <c r="SB8" s="13"/>
      <c r="SC8" s="13"/>
      <c r="SD8" s="13"/>
      <c r="SE8" s="13"/>
      <c r="SF8" s="13"/>
      <c r="SG8" s="13"/>
      <c r="SH8" s="13"/>
      <c r="SI8" s="13"/>
      <c r="SJ8" s="13"/>
      <c r="SK8" s="13"/>
      <c r="SL8" s="13"/>
      <c r="SM8" s="13"/>
      <c r="SN8" s="13"/>
      <c r="SO8" s="13"/>
      <c r="SP8" s="13"/>
      <c r="SQ8" s="13"/>
      <c r="SR8" s="13"/>
      <c r="SS8" s="13"/>
      <c r="ST8" s="13"/>
      <c r="SU8" s="13"/>
      <c r="SV8" s="13"/>
      <c r="SW8" s="13"/>
      <c r="SX8" s="13"/>
      <c r="SY8" s="13"/>
      <c r="SZ8" s="13"/>
      <c r="TA8" s="13"/>
      <c r="TB8" s="13"/>
      <c r="TC8" s="13"/>
      <c r="TD8" s="13"/>
      <c r="TE8" s="13"/>
      <c r="TF8" s="13"/>
      <c r="TG8" s="13"/>
      <c r="TH8" s="13"/>
      <c r="TI8" s="13"/>
      <c r="TJ8" s="13"/>
      <c r="TK8" s="13"/>
    </row>
    <row r="9" spans="1:531" s="4" customFormat="1" ht="24.75" customHeight="1" x14ac:dyDescent="0.15">
      <c r="A9" s="32">
        <v>27</v>
      </c>
      <c r="B9" s="32"/>
      <c r="C9" s="32"/>
      <c r="D9" s="32"/>
      <c r="E9" s="32"/>
      <c r="F9" s="20" t="s">
        <v>18</v>
      </c>
      <c r="G9" s="21"/>
      <c r="H9" s="21"/>
      <c r="I9" s="8"/>
      <c r="J9" s="51">
        <f>+J10+J11</f>
        <v>13914</v>
      </c>
      <c r="K9" s="49"/>
      <c r="L9" s="49"/>
      <c r="M9" s="49"/>
      <c r="N9" s="49"/>
      <c r="O9" s="49">
        <f>+O10+O11</f>
        <v>6260</v>
      </c>
      <c r="P9" s="49"/>
      <c r="Q9" s="49"/>
      <c r="R9" s="49"/>
      <c r="S9" s="49"/>
      <c r="T9" s="49">
        <f>+T10+T11</f>
        <v>7647</v>
      </c>
      <c r="U9" s="49"/>
      <c r="V9" s="49"/>
      <c r="W9" s="49"/>
      <c r="X9" s="49"/>
      <c r="Y9" s="49">
        <f>+Y10+Y11</f>
        <v>58480</v>
      </c>
      <c r="Z9" s="49"/>
      <c r="AA9" s="49"/>
      <c r="AB9" s="49"/>
      <c r="AC9" s="49"/>
      <c r="AD9" s="49">
        <f>+AD10+AD11</f>
        <v>26927</v>
      </c>
      <c r="AE9" s="49"/>
      <c r="AF9" s="49"/>
      <c r="AG9" s="49"/>
      <c r="AH9" s="49"/>
      <c r="AI9" s="49">
        <f>+AI10+AI11</f>
        <v>31524</v>
      </c>
      <c r="AJ9" s="49"/>
      <c r="AK9" s="49"/>
      <c r="AL9" s="49"/>
      <c r="AM9" s="49"/>
      <c r="AN9" s="49">
        <f>+AN10+AN11</f>
        <v>21022</v>
      </c>
      <c r="AO9" s="50"/>
      <c r="AP9" s="50"/>
      <c r="AQ9" s="50"/>
      <c r="AR9" s="50"/>
      <c r="AS9" s="49">
        <f>+AS10+AS11</f>
        <v>11027</v>
      </c>
      <c r="AT9" s="50"/>
      <c r="AU9" s="50"/>
      <c r="AV9" s="50"/>
      <c r="AW9" s="50"/>
      <c r="AX9" s="49">
        <f>+AX10+AX11</f>
        <v>9992</v>
      </c>
      <c r="AY9" s="50"/>
      <c r="AZ9" s="50"/>
      <c r="BA9" s="50"/>
      <c r="BB9" s="50"/>
      <c r="BC9" s="49">
        <f>+BC10+BC11</f>
        <v>21120</v>
      </c>
      <c r="BD9" s="50"/>
      <c r="BE9" s="50"/>
      <c r="BF9" s="50"/>
      <c r="BG9" s="50"/>
      <c r="BH9" s="50"/>
      <c r="BI9" s="49">
        <f>+BI10+BI11</f>
        <v>55448</v>
      </c>
      <c r="BJ9" s="50"/>
      <c r="BK9" s="50"/>
      <c r="BL9" s="50"/>
      <c r="BM9" s="50"/>
      <c r="BN9" s="50"/>
      <c r="BO9" s="49">
        <f>+BO10+BO11</f>
        <v>4308</v>
      </c>
      <c r="BP9" s="49"/>
      <c r="BQ9" s="49"/>
      <c r="BR9" s="49"/>
      <c r="BS9" s="62">
        <v>1.52</v>
      </c>
      <c r="BT9" s="62"/>
      <c r="BU9" s="62"/>
      <c r="BV9" s="62"/>
      <c r="BW9" s="62">
        <v>0.95</v>
      </c>
      <c r="BX9" s="62"/>
      <c r="BY9" s="62"/>
      <c r="BZ9" s="62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  <c r="IQ9" s="9"/>
      <c r="IR9" s="9"/>
      <c r="IS9" s="9"/>
      <c r="IT9" s="9"/>
      <c r="IU9" s="9"/>
      <c r="IV9" s="9"/>
      <c r="IW9" s="9"/>
      <c r="IX9" s="9"/>
      <c r="IY9" s="9"/>
      <c r="IZ9" s="9"/>
      <c r="JA9" s="9"/>
      <c r="JB9" s="9"/>
      <c r="JC9" s="9"/>
      <c r="JD9" s="9"/>
      <c r="JE9" s="9"/>
      <c r="JF9" s="9"/>
      <c r="JG9" s="9"/>
      <c r="JH9" s="9"/>
      <c r="JI9" s="9"/>
      <c r="JJ9" s="9"/>
      <c r="JK9" s="9"/>
      <c r="JL9" s="9"/>
      <c r="JM9" s="9"/>
      <c r="JN9" s="9"/>
      <c r="JO9" s="9"/>
      <c r="JP9" s="9"/>
      <c r="JQ9" s="9"/>
      <c r="JR9" s="9"/>
      <c r="JS9" s="9"/>
      <c r="JT9" s="9"/>
      <c r="JU9" s="9"/>
      <c r="JV9" s="9"/>
      <c r="JW9" s="9"/>
      <c r="JX9" s="9"/>
      <c r="JY9" s="9"/>
      <c r="JZ9" s="9"/>
      <c r="KA9" s="9"/>
      <c r="KB9" s="9"/>
      <c r="KC9" s="9"/>
      <c r="KD9" s="9"/>
      <c r="KE9" s="9"/>
      <c r="KF9" s="9"/>
      <c r="KG9" s="9"/>
      <c r="KH9" s="9"/>
      <c r="KI9" s="9"/>
      <c r="KJ9" s="9"/>
      <c r="KK9" s="9"/>
      <c r="KL9" s="9"/>
      <c r="KM9" s="9"/>
      <c r="KN9" s="9"/>
      <c r="KO9" s="9"/>
      <c r="KP9" s="9"/>
      <c r="KQ9" s="9"/>
      <c r="KR9" s="9"/>
      <c r="KS9" s="9"/>
      <c r="KT9" s="9"/>
      <c r="KU9" s="9"/>
      <c r="KV9" s="9"/>
      <c r="KW9" s="9"/>
      <c r="KX9" s="9"/>
      <c r="KY9" s="9"/>
      <c r="KZ9" s="9"/>
      <c r="LA9" s="9"/>
      <c r="LB9" s="9"/>
      <c r="LC9" s="9"/>
      <c r="LD9" s="9"/>
      <c r="LE9" s="9"/>
      <c r="LF9" s="9"/>
      <c r="LG9" s="9"/>
      <c r="LH9" s="9"/>
      <c r="LI9" s="9"/>
      <c r="LJ9" s="9"/>
      <c r="LK9" s="9"/>
      <c r="LL9" s="9"/>
      <c r="LM9" s="9"/>
      <c r="LN9" s="9"/>
      <c r="LO9" s="9"/>
      <c r="LP9" s="9"/>
      <c r="LQ9" s="9"/>
      <c r="LR9" s="9"/>
      <c r="LS9" s="9"/>
      <c r="LT9" s="9"/>
      <c r="LU9" s="9"/>
      <c r="LV9" s="9"/>
      <c r="LW9" s="9"/>
      <c r="LX9" s="9"/>
      <c r="LY9" s="9"/>
      <c r="LZ9" s="9"/>
      <c r="MA9" s="9"/>
      <c r="MB9" s="9"/>
      <c r="MC9" s="9"/>
      <c r="MD9" s="9"/>
      <c r="ME9" s="9"/>
      <c r="MF9" s="9"/>
      <c r="MG9" s="9"/>
      <c r="MH9" s="9"/>
      <c r="MI9" s="9"/>
      <c r="MJ9" s="9"/>
      <c r="MK9" s="9"/>
      <c r="ML9" s="9"/>
      <c r="MM9" s="9"/>
      <c r="MN9" s="9"/>
      <c r="MO9" s="9"/>
      <c r="MP9" s="9"/>
      <c r="MQ9" s="9"/>
      <c r="MR9" s="9"/>
      <c r="MS9" s="9"/>
      <c r="MT9" s="9"/>
      <c r="MU9" s="9"/>
      <c r="MV9" s="9"/>
      <c r="MW9" s="9"/>
      <c r="MX9" s="9"/>
      <c r="MY9" s="9"/>
      <c r="MZ9" s="9"/>
      <c r="NA9" s="9"/>
      <c r="NB9" s="9"/>
      <c r="NC9" s="9"/>
      <c r="ND9" s="9"/>
      <c r="NE9" s="9"/>
      <c r="NF9" s="9"/>
      <c r="NG9" s="9"/>
      <c r="NH9" s="9"/>
      <c r="NI9" s="9"/>
      <c r="NJ9" s="9"/>
      <c r="NK9" s="9"/>
      <c r="NL9" s="9"/>
      <c r="NM9" s="9"/>
      <c r="NN9" s="9"/>
      <c r="NO9" s="9"/>
      <c r="NP9" s="9"/>
      <c r="NQ9" s="9"/>
      <c r="NR9" s="9"/>
      <c r="NS9" s="9"/>
      <c r="NT9" s="9"/>
      <c r="NU9" s="9"/>
      <c r="NV9" s="9"/>
      <c r="NW9" s="9"/>
      <c r="NX9" s="9"/>
      <c r="NY9" s="9"/>
      <c r="NZ9" s="9"/>
      <c r="OA9" s="9"/>
      <c r="OB9" s="9"/>
      <c r="OC9" s="9"/>
      <c r="OD9" s="9"/>
      <c r="OE9" s="9"/>
      <c r="OF9" s="9"/>
      <c r="OG9" s="9"/>
      <c r="OH9" s="9"/>
      <c r="OI9" s="9"/>
      <c r="OJ9" s="9"/>
      <c r="OK9" s="9"/>
      <c r="OL9" s="9"/>
      <c r="OM9" s="9"/>
      <c r="ON9" s="9"/>
      <c r="OO9" s="9"/>
      <c r="OP9" s="9"/>
      <c r="OQ9" s="9"/>
      <c r="OR9" s="9"/>
      <c r="OS9" s="9"/>
      <c r="OT9" s="9"/>
      <c r="OU9" s="9"/>
      <c r="OV9" s="9"/>
      <c r="OW9" s="9"/>
      <c r="OX9" s="9"/>
      <c r="OY9" s="9"/>
      <c r="OZ9" s="9"/>
      <c r="PA9" s="9"/>
      <c r="PB9" s="9"/>
      <c r="PC9" s="9"/>
      <c r="PD9" s="9"/>
      <c r="PE9" s="9"/>
      <c r="PF9" s="9"/>
      <c r="PG9" s="9"/>
      <c r="PH9" s="9"/>
      <c r="PI9" s="9"/>
      <c r="PJ9" s="9"/>
      <c r="PK9" s="9"/>
      <c r="PL9" s="9"/>
      <c r="PM9" s="9"/>
      <c r="PN9" s="9"/>
      <c r="PO9" s="9"/>
      <c r="PP9" s="9"/>
      <c r="PQ9" s="9"/>
      <c r="PR9" s="9"/>
      <c r="PS9" s="9"/>
      <c r="PT9" s="9"/>
      <c r="PU9" s="9"/>
      <c r="PV9" s="9"/>
      <c r="PW9" s="9"/>
      <c r="PX9" s="9"/>
      <c r="PY9" s="9"/>
      <c r="PZ9" s="9"/>
      <c r="QA9" s="9"/>
      <c r="QB9" s="9"/>
      <c r="QC9" s="9"/>
      <c r="QD9" s="9"/>
      <c r="QE9" s="9"/>
      <c r="QF9" s="9"/>
      <c r="QG9" s="9"/>
      <c r="QH9" s="9"/>
      <c r="QI9" s="9"/>
      <c r="QJ9" s="9"/>
      <c r="QK9" s="9"/>
      <c r="QL9" s="9"/>
      <c r="QM9" s="9"/>
      <c r="QN9" s="9"/>
      <c r="QO9" s="9"/>
      <c r="QP9" s="9"/>
      <c r="QQ9" s="9"/>
      <c r="QR9" s="9"/>
      <c r="QS9" s="9"/>
      <c r="QT9" s="9"/>
      <c r="QU9" s="9"/>
      <c r="QV9" s="9"/>
      <c r="QW9" s="9"/>
      <c r="QX9" s="9"/>
      <c r="QY9" s="9"/>
      <c r="QZ9" s="9"/>
      <c r="RA9" s="9"/>
      <c r="RB9" s="9"/>
      <c r="RC9" s="9"/>
      <c r="RD9" s="9"/>
      <c r="RE9" s="9"/>
      <c r="RF9" s="9"/>
      <c r="RG9" s="9"/>
      <c r="RH9" s="9"/>
      <c r="RI9" s="9"/>
      <c r="RJ9" s="9"/>
      <c r="RK9" s="9"/>
      <c r="RL9" s="9"/>
      <c r="RM9" s="9"/>
      <c r="RN9" s="9"/>
      <c r="RO9" s="9"/>
      <c r="RP9" s="9"/>
      <c r="RQ9" s="9"/>
      <c r="RR9" s="9"/>
      <c r="RS9" s="9"/>
      <c r="RT9" s="9"/>
      <c r="RU9" s="9"/>
      <c r="RV9" s="9"/>
      <c r="RW9" s="9"/>
      <c r="RX9" s="9"/>
      <c r="RY9" s="9"/>
      <c r="RZ9" s="9"/>
      <c r="SA9" s="9"/>
      <c r="SB9" s="9"/>
      <c r="SC9" s="9"/>
      <c r="SD9" s="9"/>
      <c r="SE9" s="9"/>
      <c r="SF9" s="9"/>
      <c r="SG9" s="9"/>
      <c r="SH9" s="9"/>
      <c r="SI9" s="9"/>
      <c r="SJ9" s="9"/>
      <c r="SK9" s="9"/>
      <c r="SL9" s="9"/>
      <c r="SM9" s="9"/>
      <c r="SN9" s="9"/>
      <c r="SO9" s="9"/>
      <c r="SP9" s="9"/>
      <c r="SQ9" s="9"/>
      <c r="SR9" s="9"/>
      <c r="SS9" s="9"/>
      <c r="ST9" s="9"/>
      <c r="SU9" s="9"/>
      <c r="SV9" s="9"/>
      <c r="SW9" s="9"/>
      <c r="SX9" s="9"/>
      <c r="SY9" s="9"/>
      <c r="SZ9" s="9"/>
      <c r="TA9" s="9"/>
      <c r="TB9" s="9"/>
      <c r="TC9" s="9"/>
      <c r="TD9" s="9"/>
      <c r="TE9" s="9"/>
      <c r="TF9" s="9"/>
      <c r="TG9" s="9"/>
      <c r="TH9" s="9"/>
      <c r="TI9" s="9"/>
      <c r="TJ9" s="9"/>
      <c r="TK9" s="9"/>
    </row>
    <row r="10" spans="1:531" s="5" customFormat="1" ht="13.5" customHeight="1" x14ac:dyDescent="0.15">
      <c r="A10" s="10"/>
      <c r="B10" s="10"/>
      <c r="C10" s="11"/>
      <c r="D10" s="11"/>
      <c r="E10" s="11"/>
      <c r="F10" s="11"/>
      <c r="G10" s="11" t="s">
        <v>13</v>
      </c>
      <c r="H10" s="11"/>
      <c r="I10" s="12"/>
      <c r="J10" s="31">
        <v>9025</v>
      </c>
      <c r="K10" s="29"/>
      <c r="L10" s="29"/>
      <c r="M10" s="29"/>
      <c r="N10" s="29"/>
      <c r="O10" s="29">
        <v>5031</v>
      </c>
      <c r="P10" s="29"/>
      <c r="Q10" s="29"/>
      <c r="R10" s="29"/>
      <c r="S10" s="29"/>
      <c r="T10" s="29">
        <v>3989</v>
      </c>
      <c r="U10" s="29"/>
      <c r="V10" s="29"/>
      <c r="W10" s="29"/>
      <c r="X10" s="29"/>
      <c r="Y10" s="29">
        <v>37559</v>
      </c>
      <c r="Z10" s="29"/>
      <c r="AA10" s="29"/>
      <c r="AB10" s="29"/>
      <c r="AC10" s="29"/>
      <c r="AD10" s="29">
        <v>21563</v>
      </c>
      <c r="AE10" s="29"/>
      <c r="AF10" s="29"/>
      <c r="AG10" s="29"/>
      <c r="AH10" s="29"/>
      <c r="AI10" s="29">
        <v>15974</v>
      </c>
      <c r="AJ10" s="29"/>
      <c r="AK10" s="29"/>
      <c r="AL10" s="29"/>
      <c r="AM10" s="29"/>
      <c r="AN10" s="29">
        <v>14658</v>
      </c>
      <c r="AO10" s="30"/>
      <c r="AP10" s="30"/>
      <c r="AQ10" s="30"/>
      <c r="AR10" s="30"/>
      <c r="AS10" s="29">
        <v>8754</v>
      </c>
      <c r="AT10" s="30"/>
      <c r="AU10" s="30"/>
      <c r="AV10" s="30"/>
      <c r="AW10" s="30"/>
      <c r="AX10" s="29">
        <v>5901</v>
      </c>
      <c r="AY10" s="30"/>
      <c r="AZ10" s="30"/>
      <c r="BA10" s="30"/>
      <c r="BB10" s="30"/>
      <c r="BC10" s="29">
        <v>10284</v>
      </c>
      <c r="BD10" s="30"/>
      <c r="BE10" s="30"/>
      <c r="BF10" s="30"/>
      <c r="BG10" s="30"/>
      <c r="BH10" s="30"/>
      <c r="BI10" s="29">
        <v>26966</v>
      </c>
      <c r="BJ10" s="30"/>
      <c r="BK10" s="30"/>
      <c r="BL10" s="30"/>
      <c r="BM10" s="30"/>
      <c r="BN10" s="30"/>
      <c r="BO10" s="29">
        <v>2223</v>
      </c>
      <c r="BP10" s="29"/>
      <c r="BQ10" s="29"/>
      <c r="BR10" s="29"/>
      <c r="BS10" s="61">
        <v>1.1399999999999999</v>
      </c>
      <c r="BT10" s="61"/>
      <c r="BU10" s="61"/>
      <c r="BV10" s="61"/>
      <c r="BW10" s="61">
        <v>0.72</v>
      </c>
      <c r="BX10" s="61"/>
      <c r="BY10" s="61"/>
      <c r="BZ10" s="61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  <c r="IN10" s="13"/>
      <c r="IO10" s="13"/>
      <c r="IP10" s="13"/>
      <c r="IQ10" s="13"/>
      <c r="IR10" s="13"/>
      <c r="IS10" s="13"/>
      <c r="IT10" s="13"/>
      <c r="IU10" s="13"/>
      <c r="IV10" s="13"/>
      <c r="IW10" s="13"/>
      <c r="IX10" s="13"/>
      <c r="IY10" s="13"/>
      <c r="IZ10" s="13"/>
      <c r="JA10" s="13"/>
      <c r="JB10" s="13"/>
      <c r="JC10" s="13"/>
      <c r="JD10" s="13"/>
      <c r="JE10" s="13"/>
      <c r="JF10" s="13"/>
      <c r="JG10" s="13"/>
      <c r="JH10" s="13"/>
      <c r="JI10" s="13"/>
      <c r="JJ10" s="13"/>
      <c r="JK10" s="13"/>
      <c r="JL10" s="13"/>
      <c r="JM10" s="13"/>
      <c r="JN10" s="13"/>
      <c r="JO10" s="13"/>
      <c r="JP10" s="13"/>
      <c r="JQ10" s="13"/>
      <c r="JR10" s="13"/>
      <c r="JS10" s="13"/>
      <c r="JT10" s="13"/>
      <c r="JU10" s="13"/>
      <c r="JV10" s="13"/>
      <c r="JW10" s="13"/>
      <c r="JX10" s="13"/>
      <c r="JY10" s="13"/>
      <c r="JZ10" s="13"/>
      <c r="KA10" s="13"/>
      <c r="KB10" s="13"/>
      <c r="KC10" s="13"/>
      <c r="KD10" s="13"/>
      <c r="KE10" s="13"/>
      <c r="KF10" s="13"/>
      <c r="KG10" s="13"/>
      <c r="KH10" s="13"/>
      <c r="KI10" s="13"/>
      <c r="KJ10" s="13"/>
      <c r="KK10" s="13"/>
      <c r="KL10" s="13"/>
      <c r="KM10" s="13"/>
      <c r="KN10" s="13"/>
      <c r="KO10" s="13"/>
      <c r="KP10" s="13"/>
      <c r="KQ10" s="13"/>
      <c r="KR10" s="13"/>
      <c r="KS10" s="13"/>
      <c r="KT10" s="13"/>
      <c r="KU10" s="13"/>
      <c r="KV10" s="13"/>
      <c r="KW10" s="13"/>
      <c r="KX10" s="13"/>
      <c r="KY10" s="13"/>
      <c r="KZ10" s="13"/>
      <c r="LA10" s="13"/>
      <c r="LB10" s="13"/>
      <c r="LC10" s="13"/>
      <c r="LD10" s="13"/>
      <c r="LE10" s="13"/>
      <c r="LF10" s="13"/>
      <c r="LG10" s="13"/>
      <c r="LH10" s="13"/>
      <c r="LI10" s="13"/>
      <c r="LJ10" s="13"/>
      <c r="LK10" s="13"/>
      <c r="LL10" s="13"/>
      <c r="LM10" s="13"/>
      <c r="LN10" s="13"/>
      <c r="LO10" s="13"/>
      <c r="LP10" s="13"/>
      <c r="LQ10" s="13"/>
      <c r="LR10" s="13"/>
      <c r="LS10" s="13"/>
      <c r="LT10" s="13"/>
      <c r="LU10" s="13"/>
      <c r="LV10" s="13"/>
      <c r="LW10" s="13"/>
      <c r="LX10" s="13"/>
      <c r="LY10" s="13"/>
      <c r="LZ10" s="13"/>
      <c r="MA10" s="13"/>
      <c r="MB10" s="13"/>
      <c r="MC10" s="13"/>
      <c r="MD10" s="13"/>
      <c r="ME10" s="13"/>
      <c r="MF10" s="13"/>
      <c r="MG10" s="13"/>
      <c r="MH10" s="13"/>
      <c r="MI10" s="13"/>
      <c r="MJ10" s="13"/>
      <c r="MK10" s="13"/>
      <c r="ML10" s="13"/>
      <c r="MM10" s="13"/>
      <c r="MN10" s="13"/>
      <c r="MO10" s="13"/>
      <c r="MP10" s="13"/>
      <c r="MQ10" s="13"/>
      <c r="MR10" s="13"/>
      <c r="MS10" s="13"/>
      <c r="MT10" s="13"/>
      <c r="MU10" s="13"/>
      <c r="MV10" s="13"/>
      <c r="MW10" s="13"/>
      <c r="MX10" s="13"/>
      <c r="MY10" s="13"/>
      <c r="MZ10" s="13"/>
      <c r="NA10" s="13"/>
      <c r="NB10" s="13"/>
      <c r="NC10" s="13"/>
      <c r="ND10" s="13"/>
      <c r="NE10" s="13"/>
      <c r="NF10" s="13"/>
      <c r="NG10" s="13"/>
      <c r="NH10" s="13"/>
      <c r="NI10" s="13"/>
      <c r="NJ10" s="13"/>
      <c r="NK10" s="13"/>
      <c r="NL10" s="13"/>
      <c r="NM10" s="13"/>
      <c r="NN10" s="13"/>
      <c r="NO10" s="13"/>
      <c r="NP10" s="13"/>
      <c r="NQ10" s="13"/>
      <c r="NR10" s="13"/>
      <c r="NS10" s="13"/>
      <c r="NT10" s="13"/>
      <c r="NU10" s="13"/>
      <c r="NV10" s="13"/>
      <c r="NW10" s="13"/>
      <c r="NX10" s="13"/>
      <c r="NY10" s="13"/>
      <c r="NZ10" s="13"/>
      <c r="OA10" s="13"/>
      <c r="OB10" s="13"/>
      <c r="OC10" s="13"/>
      <c r="OD10" s="13"/>
      <c r="OE10" s="13"/>
      <c r="OF10" s="13"/>
      <c r="OG10" s="13"/>
      <c r="OH10" s="13"/>
      <c r="OI10" s="13"/>
      <c r="OJ10" s="13"/>
      <c r="OK10" s="13"/>
      <c r="OL10" s="13"/>
      <c r="OM10" s="13"/>
      <c r="ON10" s="13"/>
      <c r="OO10" s="13"/>
      <c r="OP10" s="13"/>
      <c r="OQ10" s="13"/>
      <c r="OR10" s="13"/>
      <c r="OS10" s="13"/>
      <c r="OT10" s="13"/>
      <c r="OU10" s="13"/>
      <c r="OV10" s="13"/>
      <c r="OW10" s="13"/>
      <c r="OX10" s="13"/>
      <c r="OY10" s="13"/>
      <c r="OZ10" s="13"/>
      <c r="PA10" s="13"/>
      <c r="PB10" s="13"/>
      <c r="PC10" s="13"/>
      <c r="PD10" s="13"/>
      <c r="PE10" s="13"/>
      <c r="PF10" s="13"/>
      <c r="PG10" s="13"/>
      <c r="PH10" s="13"/>
      <c r="PI10" s="13"/>
      <c r="PJ10" s="13"/>
      <c r="PK10" s="13"/>
      <c r="PL10" s="13"/>
      <c r="PM10" s="13"/>
      <c r="PN10" s="13"/>
      <c r="PO10" s="13"/>
      <c r="PP10" s="13"/>
      <c r="PQ10" s="13"/>
      <c r="PR10" s="13"/>
      <c r="PS10" s="13"/>
      <c r="PT10" s="13"/>
      <c r="PU10" s="13"/>
      <c r="PV10" s="13"/>
      <c r="PW10" s="13"/>
      <c r="PX10" s="13"/>
      <c r="PY10" s="13"/>
      <c r="PZ10" s="13"/>
      <c r="QA10" s="13"/>
      <c r="QB10" s="13"/>
      <c r="QC10" s="13"/>
      <c r="QD10" s="13"/>
      <c r="QE10" s="13"/>
      <c r="QF10" s="13"/>
      <c r="QG10" s="13"/>
      <c r="QH10" s="13"/>
      <c r="QI10" s="13"/>
      <c r="QJ10" s="13"/>
      <c r="QK10" s="13"/>
      <c r="QL10" s="13"/>
      <c r="QM10" s="13"/>
      <c r="QN10" s="13"/>
      <c r="QO10" s="13"/>
      <c r="QP10" s="13"/>
      <c r="QQ10" s="13"/>
      <c r="QR10" s="13"/>
      <c r="QS10" s="13"/>
      <c r="QT10" s="13"/>
      <c r="QU10" s="13"/>
      <c r="QV10" s="13"/>
      <c r="QW10" s="13"/>
      <c r="QX10" s="13"/>
      <c r="QY10" s="13"/>
      <c r="QZ10" s="13"/>
      <c r="RA10" s="13"/>
      <c r="RB10" s="13"/>
      <c r="RC10" s="13"/>
      <c r="RD10" s="13"/>
      <c r="RE10" s="13"/>
      <c r="RF10" s="13"/>
      <c r="RG10" s="13"/>
      <c r="RH10" s="13"/>
      <c r="RI10" s="13"/>
      <c r="RJ10" s="13"/>
      <c r="RK10" s="13"/>
      <c r="RL10" s="13"/>
      <c r="RM10" s="13"/>
      <c r="RN10" s="13"/>
      <c r="RO10" s="13"/>
      <c r="RP10" s="13"/>
      <c r="RQ10" s="13"/>
      <c r="RR10" s="13"/>
      <c r="RS10" s="13"/>
      <c r="RT10" s="13"/>
      <c r="RU10" s="13"/>
      <c r="RV10" s="13"/>
      <c r="RW10" s="13"/>
      <c r="RX10" s="13"/>
      <c r="RY10" s="13"/>
      <c r="RZ10" s="13"/>
      <c r="SA10" s="13"/>
      <c r="SB10" s="13"/>
      <c r="SC10" s="13"/>
      <c r="SD10" s="13"/>
      <c r="SE10" s="13"/>
      <c r="SF10" s="13"/>
      <c r="SG10" s="13"/>
      <c r="SH10" s="13"/>
      <c r="SI10" s="13"/>
      <c r="SJ10" s="13"/>
      <c r="SK10" s="13"/>
      <c r="SL10" s="13"/>
      <c r="SM10" s="13"/>
      <c r="SN10" s="13"/>
      <c r="SO10" s="13"/>
      <c r="SP10" s="13"/>
      <c r="SQ10" s="13"/>
      <c r="SR10" s="13"/>
      <c r="SS10" s="13"/>
      <c r="ST10" s="13"/>
      <c r="SU10" s="13"/>
      <c r="SV10" s="13"/>
      <c r="SW10" s="13"/>
      <c r="SX10" s="13"/>
      <c r="SY10" s="13"/>
      <c r="SZ10" s="13"/>
      <c r="TA10" s="13"/>
      <c r="TB10" s="13"/>
      <c r="TC10" s="13"/>
      <c r="TD10" s="13"/>
      <c r="TE10" s="13"/>
      <c r="TF10" s="13"/>
      <c r="TG10" s="13"/>
      <c r="TH10" s="13"/>
      <c r="TI10" s="13"/>
      <c r="TJ10" s="13"/>
      <c r="TK10" s="13"/>
    </row>
    <row r="11" spans="1:531" s="5" customFormat="1" ht="13.5" customHeight="1" x14ac:dyDescent="0.15">
      <c r="A11" s="10"/>
      <c r="B11" s="10"/>
      <c r="C11" s="11"/>
      <c r="D11" s="11"/>
      <c r="E11" s="11"/>
      <c r="F11" s="11"/>
      <c r="G11" s="11" t="s">
        <v>24</v>
      </c>
      <c r="H11" s="11"/>
      <c r="I11" s="12"/>
      <c r="J11" s="31">
        <v>4889</v>
      </c>
      <c r="K11" s="29"/>
      <c r="L11" s="29"/>
      <c r="M11" s="29"/>
      <c r="N11" s="29"/>
      <c r="O11" s="29">
        <v>1229</v>
      </c>
      <c r="P11" s="29"/>
      <c r="Q11" s="29"/>
      <c r="R11" s="29"/>
      <c r="S11" s="29"/>
      <c r="T11" s="29">
        <v>3658</v>
      </c>
      <c r="U11" s="29"/>
      <c r="V11" s="29"/>
      <c r="W11" s="29"/>
      <c r="X11" s="29"/>
      <c r="Y11" s="29">
        <v>20921</v>
      </c>
      <c r="Z11" s="29"/>
      <c r="AA11" s="29"/>
      <c r="AB11" s="29"/>
      <c r="AC11" s="29"/>
      <c r="AD11" s="29">
        <v>5364</v>
      </c>
      <c r="AE11" s="29"/>
      <c r="AF11" s="29"/>
      <c r="AG11" s="29"/>
      <c r="AH11" s="29"/>
      <c r="AI11" s="29">
        <v>15550</v>
      </c>
      <c r="AJ11" s="29"/>
      <c r="AK11" s="29"/>
      <c r="AL11" s="29"/>
      <c r="AM11" s="29"/>
      <c r="AN11" s="29">
        <v>6364</v>
      </c>
      <c r="AO11" s="30"/>
      <c r="AP11" s="30"/>
      <c r="AQ11" s="30"/>
      <c r="AR11" s="30"/>
      <c r="AS11" s="29">
        <v>2273</v>
      </c>
      <c r="AT11" s="30"/>
      <c r="AU11" s="30"/>
      <c r="AV11" s="30"/>
      <c r="AW11" s="30"/>
      <c r="AX11" s="29">
        <v>4091</v>
      </c>
      <c r="AY11" s="30"/>
      <c r="AZ11" s="30"/>
      <c r="BA11" s="30"/>
      <c r="BB11" s="30"/>
      <c r="BC11" s="29">
        <v>10836</v>
      </c>
      <c r="BD11" s="30"/>
      <c r="BE11" s="30"/>
      <c r="BF11" s="30"/>
      <c r="BG11" s="30"/>
      <c r="BH11" s="30"/>
      <c r="BI11" s="29">
        <v>28482</v>
      </c>
      <c r="BJ11" s="30"/>
      <c r="BK11" s="30"/>
      <c r="BL11" s="30"/>
      <c r="BM11" s="30"/>
      <c r="BN11" s="30"/>
      <c r="BO11" s="29">
        <v>2085</v>
      </c>
      <c r="BP11" s="29"/>
      <c r="BQ11" s="29"/>
      <c r="BR11" s="29"/>
      <c r="BS11" s="61">
        <v>2.2200000000000002</v>
      </c>
      <c r="BT11" s="61"/>
      <c r="BU11" s="61"/>
      <c r="BV11" s="61"/>
      <c r="BW11" s="61">
        <v>1.36</v>
      </c>
      <c r="BX11" s="61"/>
      <c r="BY11" s="61"/>
      <c r="BZ11" s="61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  <c r="IN11" s="13"/>
      <c r="IO11" s="13"/>
      <c r="IP11" s="13"/>
      <c r="IQ11" s="13"/>
      <c r="IR11" s="13"/>
      <c r="IS11" s="13"/>
      <c r="IT11" s="13"/>
      <c r="IU11" s="13"/>
      <c r="IV11" s="13"/>
      <c r="IW11" s="13"/>
      <c r="IX11" s="13"/>
      <c r="IY11" s="13"/>
      <c r="IZ11" s="13"/>
      <c r="JA11" s="13"/>
      <c r="JB11" s="13"/>
      <c r="JC11" s="13"/>
      <c r="JD11" s="13"/>
      <c r="JE11" s="13"/>
      <c r="JF11" s="13"/>
      <c r="JG11" s="13"/>
      <c r="JH11" s="13"/>
      <c r="JI11" s="13"/>
      <c r="JJ11" s="13"/>
      <c r="JK11" s="13"/>
      <c r="JL11" s="13"/>
      <c r="JM11" s="13"/>
      <c r="JN11" s="13"/>
      <c r="JO11" s="13"/>
      <c r="JP11" s="13"/>
      <c r="JQ11" s="13"/>
      <c r="JR11" s="13"/>
      <c r="JS11" s="13"/>
      <c r="JT11" s="13"/>
      <c r="JU11" s="13"/>
      <c r="JV11" s="13"/>
      <c r="JW11" s="13"/>
      <c r="JX11" s="13"/>
      <c r="JY11" s="13"/>
      <c r="JZ11" s="13"/>
      <c r="KA11" s="13"/>
      <c r="KB11" s="13"/>
      <c r="KC11" s="13"/>
      <c r="KD11" s="13"/>
      <c r="KE11" s="13"/>
      <c r="KF11" s="13"/>
      <c r="KG11" s="13"/>
      <c r="KH11" s="13"/>
      <c r="KI11" s="13"/>
      <c r="KJ11" s="13"/>
      <c r="KK11" s="13"/>
      <c r="KL11" s="13"/>
      <c r="KM11" s="13"/>
      <c r="KN11" s="13"/>
      <c r="KO11" s="13"/>
      <c r="KP11" s="13"/>
      <c r="KQ11" s="13"/>
      <c r="KR11" s="13"/>
      <c r="KS11" s="13"/>
      <c r="KT11" s="13"/>
      <c r="KU11" s="13"/>
      <c r="KV11" s="13"/>
      <c r="KW11" s="13"/>
      <c r="KX11" s="13"/>
      <c r="KY11" s="13"/>
      <c r="KZ11" s="13"/>
      <c r="LA11" s="13"/>
      <c r="LB11" s="13"/>
      <c r="LC11" s="13"/>
      <c r="LD11" s="13"/>
      <c r="LE11" s="13"/>
      <c r="LF11" s="13"/>
      <c r="LG11" s="13"/>
      <c r="LH11" s="13"/>
      <c r="LI11" s="13"/>
      <c r="LJ11" s="13"/>
      <c r="LK11" s="13"/>
      <c r="LL11" s="13"/>
      <c r="LM11" s="13"/>
      <c r="LN11" s="13"/>
      <c r="LO11" s="13"/>
      <c r="LP11" s="13"/>
      <c r="LQ11" s="13"/>
      <c r="LR11" s="13"/>
      <c r="LS11" s="13"/>
      <c r="LT11" s="13"/>
      <c r="LU11" s="13"/>
      <c r="LV11" s="13"/>
      <c r="LW11" s="13"/>
      <c r="LX11" s="13"/>
      <c r="LY11" s="13"/>
      <c r="LZ11" s="13"/>
      <c r="MA11" s="13"/>
      <c r="MB11" s="13"/>
      <c r="MC11" s="13"/>
      <c r="MD11" s="13"/>
      <c r="ME11" s="13"/>
      <c r="MF11" s="13"/>
      <c r="MG11" s="13"/>
      <c r="MH11" s="13"/>
      <c r="MI11" s="13"/>
      <c r="MJ11" s="13"/>
      <c r="MK11" s="13"/>
      <c r="ML11" s="13"/>
      <c r="MM11" s="13"/>
      <c r="MN11" s="13"/>
      <c r="MO11" s="13"/>
      <c r="MP11" s="13"/>
      <c r="MQ11" s="13"/>
      <c r="MR11" s="13"/>
      <c r="MS11" s="13"/>
      <c r="MT11" s="13"/>
      <c r="MU11" s="13"/>
      <c r="MV11" s="13"/>
      <c r="MW11" s="13"/>
      <c r="MX11" s="13"/>
      <c r="MY11" s="13"/>
      <c r="MZ11" s="13"/>
      <c r="NA11" s="13"/>
      <c r="NB11" s="13"/>
      <c r="NC11" s="13"/>
      <c r="ND11" s="13"/>
      <c r="NE11" s="13"/>
      <c r="NF11" s="13"/>
      <c r="NG11" s="13"/>
      <c r="NH11" s="13"/>
      <c r="NI11" s="13"/>
      <c r="NJ11" s="13"/>
      <c r="NK11" s="13"/>
      <c r="NL11" s="13"/>
      <c r="NM11" s="13"/>
      <c r="NN11" s="13"/>
      <c r="NO11" s="13"/>
      <c r="NP11" s="13"/>
      <c r="NQ11" s="13"/>
      <c r="NR11" s="13"/>
      <c r="NS11" s="13"/>
      <c r="NT11" s="13"/>
      <c r="NU11" s="13"/>
      <c r="NV11" s="13"/>
      <c r="NW11" s="13"/>
      <c r="NX11" s="13"/>
      <c r="NY11" s="13"/>
      <c r="NZ11" s="13"/>
      <c r="OA11" s="13"/>
      <c r="OB11" s="13"/>
      <c r="OC11" s="13"/>
      <c r="OD11" s="13"/>
      <c r="OE11" s="13"/>
      <c r="OF11" s="13"/>
      <c r="OG11" s="13"/>
      <c r="OH11" s="13"/>
      <c r="OI11" s="13"/>
      <c r="OJ11" s="13"/>
      <c r="OK11" s="13"/>
      <c r="OL11" s="13"/>
      <c r="OM11" s="13"/>
      <c r="ON11" s="13"/>
      <c r="OO11" s="13"/>
      <c r="OP11" s="13"/>
      <c r="OQ11" s="13"/>
      <c r="OR11" s="13"/>
      <c r="OS11" s="13"/>
      <c r="OT11" s="13"/>
      <c r="OU11" s="13"/>
      <c r="OV11" s="13"/>
      <c r="OW11" s="13"/>
      <c r="OX11" s="13"/>
      <c r="OY11" s="13"/>
      <c r="OZ11" s="13"/>
      <c r="PA11" s="13"/>
      <c r="PB11" s="13"/>
      <c r="PC11" s="13"/>
      <c r="PD11" s="13"/>
      <c r="PE11" s="13"/>
      <c r="PF11" s="13"/>
      <c r="PG11" s="13"/>
      <c r="PH11" s="13"/>
      <c r="PI11" s="13"/>
      <c r="PJ11" s="13"/>
      <c r="PK11" s="13"/>
      <c r="PL11" s="13"/>
      <c r="PM11" s="13"/>
      <c r="PN11" s="13"/>
      <c r="PO11" s="13"/>
      <c r="PP11" s="13"/>
      <c r="PQ11" s="13"/>
      <c r="PR11" s="13"/>
      <c r="PS11" s="13"/>
      <c r="PT11" s="13"/>
      <c r="PU11" s="13"/>
      <c r="PV11" s="13"/>
      <c r="PW11" s="13"/>
      <c r="PX11" s="13"/>
      <c r="PY11" s="13"/>
      <c r="PZ11" s="13"/>
      <c r="QA11" s="13"/>
      <c r="QB11" s="13"/>
      <c r="QC11" s="13"/>
      <c r="QD11" s="13"/>
      <c r="QE11" s="13"/>
      <c r="QF11" s="13"/>
      <c r="QG11" s="13"/>
      <c r="QH11" s="13"/>
      <c r="QI11" s="13"/>
      <c r="QJ11" s="13"/>
      <c r="QK11" s="13"/>
      <c r="QL11" s="13"/>
      <c r="QM11" s="13"/>
      <c r="QN11" s="13"/>
      <c r="QO11" s="13"/>
      <c r="QP11" s="13"/>
      <c r="QQ11" s="13"/>
      <c r="QR11" s="13"/>
      <c r="QS11" s="13"/>
      <c r="QT11" s="13"/>
      <c r="QU11" s="13"/>
      <c r="QV11" s="13"/>
      <c r="QW11" s="13"/>
      <c r="QX11" s="13"/>
      <c r="QY11" s="13"/>
      <c r="QZ11" s="13"/>
      <c r="RA11" s="13"/>
      <c r="RB11" s="13"/>
      <c r="RC11" s="13"/>
      <c r="RD11" s="13"/>
      <c r="RE11" s="13"/>
      <c r="RF11" s="13"/>
      <c r="RG11" s="13"/>
      <c r="RH11" s="13"/>
      <c r="RI11" s="13"/>
      <c r="RJ11" s="13"/>
      <c r="RK11" s="13"/>
      <c r="RL11" s="13"/>
      <c r="RM11" s="13"/>
      <c r="RN11" s="13"/>
      <c r="RO11" s="13"/>
      <c r="RP11" s="13"/>
      <c r="RQ11" s="13"/>
      <c r="RR11" s="13"/>
      <c r="RS11" s="13"/>
      <c r="RT11" s="13"/>
      <c r="RU11" s="13"/>
      <c r="RV11" s="13"/>
      <c r="RW11" s="13"/>
      <c r="RX11" s="13"/>
      <c r="RY11" s="13"/>
      <c r="RZ11" s="13"/>
      <c r="SA11" s="13"/>
      <c r="SB11" s="13"/>
      <c r="SC11" s="13"/>
      <c r="SD11" s="13"/>
      <c r="SE11" s="13"/>
      <c r="SF11" s="13"/>
      <c r="SG11" s="13"/>
      <c r="SH11" s="13"/>
      <c r="SI11" s="13"/>
      <c r="SJ11" s="13"/>
      <c r="SK11" s="13"/>
      <c r="SL11" s="13"/>
      <c r="SM11" s="13"/>
      <c r="SN11" s="13"/>
      <c r="SO11" s="13"/>
      <c r="SP11" s="13"/>
      <c r="SQ11" s="13"/>
      <c r="SR11" s="13"/>
      <c r="SS11" s="13"/>
      <c r="ST11" s="13"/>
      <c r="SU11" s="13"/>
      <c r="SV11" s="13"/>
      <c r="SW11" s="13"/>
      <c r="SX11" s="13"/>
      <c r="SY11" s="13"/>
      <c r="SZ11" s="13"/>
      <c r="TA11" s="13"/>
      <c r="TB11" s="13"/>
      <c r="TC11" s="13"/>
      <c r="TD11" s="13"/>
      <c r="TE11" s="13"/>
      <c r="TF11" s="13"/>
      <c r="TG11" s="13"/>
      <c r="TH11" s="13"/>
      <c r="TI11" s="13"/>
      <c r="TJ11" s="13"/>
      <c r="TK11" s="13"/>
    </row>
    <row r="12" spans="1:531" s="4" customFormat="1" ht="24.75" customHeight="1" x14ac:dyDescent="0.15">
      <c r="A12" s="32">
        <v>28</v>
      </c>
      <c r="B12" s="32"/>
      <c r="C12" s="32"/>
      <c r="D12" s="32"/>
      <c r="E12" s="32"/>
      <c r="F12" s="20" t="s">
        <v>18</v>
      </c>
      <c r="G12" s="21"/>
      <c r="H12" s="21"/>
      <c r="I12" s="8"/>
      <c r="J12" s="51">
        <f>+J13+J14</f>
        <v>13145</v>
      </c>
      <c r="K12" s="50"/>
      <c r="L12" s="50"/>
      <c r="M12" s="50"/>
      <c r="N12" s="50"/>
      <c r="O12" s="49">
        <f>+O13+O14</f>
        <v>5724</v>
      </c>
      <c r="P12" s="50"/>
      <c r="Q12" s="50"/>
      <c r="R12" s="50"/>
      <c r="S12" s="50"/>
      <c r="T12" s="49">
        <f>+T13+T14</f>
        <v>7411</v>
      </c>
      <c r="U12" s="50"/>
      <c r="V12" s="50"/>
      <c r="W12" s="50"/>
      <c r="X12" s="50"/>
      <c r="Y12" s="49">
        <f>+Y13+Y14</f>
        <v>56982</v>
      </c>
      <c r="Z12" s="50"/>
      <c r="AA12" s="50"/>
      <c r="AB12" s="50"/>
      <c r="AC12" s="50"/>
      <c r="AD12" s="49">
        <f>+AD13+AD14</f>
        <v>25671</v>
      </c>
      <c r="AE12" s="50"/>
      <c r="AF12" s="50"/>
      <c r="AG12" s="50"/>
      <c r="AH12" s="50"/>
      <c r="AI12" s="49">
        <f>+AI13+AI14</f>
        <v>31277</v>
      </c>
      <c r="AJ12" s="50"/>
      <c r="AK12" s="50"/>
      <c r="AL12" s="50"/>
      <c r="AM12" s="50"/>
      <c r="AN12" s="49">
        <f>+AN13+AN14</f>
        <v>19669</v>
      </c>
      <c r="AO12" s="50"/>
      <c r="AP12" s="50"/>
      <c r="AQ12" s="50"/>
      <c r="AR12" s="50"/>
      <c r="AS12" s="49">
        <f>+AS13+AS14</f>
        <v>9874</v>
      </c>
      <c r="AT12" s="50"/>
      <c r="AU12" s="50"/>
      <c r="AV12" s="50"/>
      <c r="AW12" s="50"/>
      <c r="AX12" s="49">
        <f>+AX13+AX14</f>
        <v>9789</v>
      </c>
      <c r="AY12" s="50"/>
      <c r="AZ12" s="50"/>
      <c r="BA12" s="50"/>
      <c r="BB12" s="50"/>
      <c r="BC12" s="49">
        <f>+BC13+BC14</f>
        <v>21523</v>
      </c>
      <c r="BD12" s="50"/>
      <c r="BE12" s="50"/>
      <c r="BF12" s="50"/>
      <c r="BG12" s="50"/>
      <c r="BH12" s="50"/>
      <c r="BI12" s="49">
        <f>+BI13+BI14</f>
        <v>58513</v>
      </c>
      <c r="BJ12" s="50"/>
      <c r="BK12" s="50"/>
      <c r="BL12" s="50"/>
      <c r="BM12" s="50"/>
      <c r="BN12" s="50"/>
      <c r="BO12" s="49">
        <f>+BO13+BO14</f>
        <v>4247</v>
      </c>
      <c r="BP12" s="49"/>
      <c r="BQ12" s="49"/>
      <c r="BR12" s="49"/>
      <c r="BS12" s="62">
        <v>1.64</v>
      </c>
      <c r="BT12" s="62"/>
      <c r="BU12" s="62"/>
      <c r="BV12" s="62"/>
      <c r="BW12" s="62">
        <v>1.03</v>
      </c>
      <c r="BX12" s="62"/>
      <c r="BY12" s="62"/>
      <c r="BZ12" s="62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  <c r="IO12" s="9"/>
      <c r="IP12" s="9"/>
      <c r="IQ12" s="9"/>
      <c r="IR12" s="9"/>
      <c r="IS12" s="9"/>
      <c r="IT12" s="9"/>
      <c r="IU12" s="9"/>
      <c r="IV12" s="9"/>
      <c r="IW12" s="9"/>
      <c r="IX12" s="9"/>
      <c r="IY12" s="9"/>
      <c r="IZ12" s="9"/>
      <c r="JA12" s="9"/>
      <c r="JB12" s="9"/>
      <c r="JC12" s="9"/>
      <c r="JD12" s="9"/>
      <c r="JE12" s="9"/>
      <c r="JF12" s="9"/>
      <c r="JG12" s="9"/>
      <c r="JH12" s="9"/>
      <c r="JI12" s="9"/>
      <c r="JJ12" s="9"/>
      <c r="JK12" s="9"/>
      <c r="JL12" s="9"/>
      <c r="JM12" s="9"/>
      <c r="JN12" s="9"/>
      <c r="JO12" s="9"/>
      <c r="JP12" s="9"/>
      <c r="JQ12" s="9"/>
      <c r="JR12" s="9"/>
      <c r="JS12" s="9"/>
      <c r="JT12" s="9"/>
      <c r="JU12" s="9"/>
      <c r="JV12" s="9"/>
      <c r="JW12" s="9"/>
      <c r="JX12" s="9"/>
      <c r="JY12" s="9"/>
      <c r="JZ12" s="9"/>
      <c r="KA12" s="9"/>
      <c r="KB12" s="9"/>
      <c r="KC12" s="9"/>
      <c r="KD12" s="9"/>
      <c r="KE12" s="9"/>
      <c r="KF12" s="9"/>
      <c r="KG12" s="9"/>
      <c r="KH12" s="9"/>
      <c r="KI12" s="9"/>
      <c r="KJ12" s="9"/>
      <c r="KK12" s="9"/>
      <c r="KL12" s="9"/>
      <c r="KM12" s="9"/>
      <c r="KN12" s="9"/>
      <c r="KO12" s="9"/>
      <c r="KP12" s="9"/>
      <c r="KQ12" s="9"/>
      <c r="KR12" s="9"/>
      <c r="KS12" s="9"/>
      <c r="KT12" s="9"/>
      <c r="KU12" s="9"/>
      <c r="KV12" s="9"/>
      <c r="KW12" s="9"/>
      <c r="KX12" s="9"/>
      <c r="KY12" s="9"/>
      <c r="KZ12" s="9"/>
      <c r="LA12" s="9"/>
      <c r="LB12" s="9"/>
      <c r="LC12" s="9"/>
      <c r="LD12" s="9"/>
      <c r="LE12" s="9"/>
      <c r="LF12" s="9"/>
      <c r="LG12" s="9"/>
      <c r="LH12" s="9"/>
      <c r="LI12" s="9"/>
      <c r="LJ12" s="9"/>
      <c r="LK12" s="9"/>
      <c r="LL12" s="9"/>
      <c r="LM12" s="9"/>
      <c r="LN12" s="9"/>
      <c r="LO12" s="9"/>
      <c r="LP12" s="9"/>
      <c r="LQ12" s="9"/>
      <c r="LR12" s="9"/>
      <c r="LS12" s="9"/>
      <c r="LT12" s="9"/>
      <c r="LU12" s="9"/>
      <c r="LV12" s="9"/>
      <c r="LW12" s="9"/>
      <c r="LX12" s="9"/>
      <c r="LY12" s="9"/>
      <c r="LZ12" s="9"/>
      <c r="MA12" s="9"/>
      <c r="MB12" s="9"/>
      <c r="MC12" s="9"/>
      <c r="MD12" s="9"/>
      <c r="ME12" s="9"/>
      <c r="MF12" s="9"/>
      <c r="MG12" s="9"/>
      <c r="MH12" s="9"/>
      <c r="MI12" s="9"/>
      <c r="MJ12" s="9"/>
      <c r="MK12" s="9"/>
      <c r="ML12" s="9"/>
      <c r="MM12" s="9"/>
      <c r="MN12" s="9"/>
      <c r="MO12" s="9"/>
      <c r="MP12" s="9"/>
      <c r="MQ12" s="9"/>
      <c r="MR12" s="9"/>
      <c r="MS12" s="9"/>
      <c r="MT12" s="9"/>
      <c r="MU12" s="9"/>
      <c r="MV12" s="9"/>
      <c r="MW12" s="9"/>
      <c r="MX12" s="9"/>
      <c r="MY12" s="9"/>
      <c r="MZ12" s="9"/>
      <c r="NA12" s="9"/>
      <c r="NB12" s="9"/>
      <c r="NC12" s="9"/>
      <c r="ND12" s="9"/>
      <c r="NE12" s="9"/>
      <c r="NF12" s="9"/>
      <c r="NG12" s="9"/>
      <c r="NH12" s="9"/>
      <c r="NI12" s="9"/>
      <c r="NJ12" s="9"/>
      <c r="NK12" s="9"/>
      <c r="NL12" s="9"/>
      <c r="NM12" s="9"/>
      <c r="NN12" s="9"/>
      <c r="NO12" s="9"/>
      <c r="NP12" s="9"/>
      <c r="NQ12" s="9"/>
      <c r="NR12" s="9"/>
      <c r="NS12" s="9"/>
      <c r="NT12" s="9"/>
      <c r="NU12" s="9"/>
      <c r="NV12" s="9"/>
      <c r="NW12" s="9"/>
      <c r="NX12" s="9"/>
      <c r="NY12" s="9"/>
      <c r="NZ12" s="9"/>
      <c r="OA12" s="9"/>
      <c r="OB12" s="9"/>
      <c r="OC12" s="9"/>
      <c r="OD12" s="9"/>
      <c r="OE12" s="9"/>
      <c r="OF12" s="9"/>
      <c r="OG12" s="9"/>
      <c r="OH12" s="9"/>
      <c r="OI12" s="9"/>
      <c r="OJ12" s="9"/>
      <c r="OK12" s="9"/>
      <c r="OL12" s="9"/>
      <c r="OM12" s="9"/>
      <c r="ON12" s="9"/>
      <c r="OO12" s="9"/>
      <c r="OP12" s="9"/>
      <c r="OQ12" s="9"/>
      <c r="OR12" s="9"/>
      <c r="OS12" s="9"/>
      <c r="OT12" s="9"/>
      <c r="OU12" s="9"/>
      <c r="OV12" s="9"/>
      <c r="OW12" s="9"/>
      <c r="OX12" s="9"/>
      <c r="OY12" s="9"/>
      <c r="OZ12" s="9"/>
      <c r="PA12" s="9"/>
      <c r="PB12" s="9"/>
      <c r="PC12" s="9"/>
      <c r="PD12" s="9"/>
      <c r="PE12" s="9"/>
      <c r="PF12" s="9"/>
      <c r="PG12" s="9"/>
      <c r="PH12" s="9"/>
      <c r="PI12" s="9"/>
      <c r="PJ12" s="9"/>
      <c r="PK12" s="9"/>
      <c r="PL12" s="9"/>
      <c r="PM12" s="9"/>
      <c r="PN12" s="9"/>
      <c r="PO12" s="9"/>
      <c r="PP12" s="9"/>
      <c r="PQ12" s="9"/>
      <c r="PR12" s="9"/>
      <c r="PS12" s="9"/>
      <c r="PT12" s="9"/>
      <c r="PU12" s="9"/>
      <c r="PV12" s="9"/>
      <c r="PW12" s="9"/>
      <c r="PX12" s="9"/>
      <c r="PY12" s="9"/>
      <c r="PZ12" s="9"/>
      <c r="QA12" s="9"/>
      <c r="QB12" s="9"/>
      <c r="QC12" s="9"/>
      <c r="QD12" s="9"/>
      <c r="QE12" s="9"/>
      <c r="QF12" s="9"/>
      <c r="QG12" s="9"/>
      <c r="QH12" s="9"/>
      <c r="QI12" s="9"/>
      <c r="QJ12" s="9"/>
      <c r="QK12" s="9"/>
      <c r="QL12" s="9"/>
      <c r="QM12" s="9"/>
      <c r="QN12" s="9"/>
      <c r="QO12" s="9"/>
      <c r="QP12" s="9"/>
      <c r="QQ12" s="9"/>
      <c r="QR12" s="9"/>
      <c r="QS12" s="9"/>
      <c r="QT12" s="9"/>
      <c r="QU12" s="9"/>
      <c r="QV12" s="9"/>
      <c r="QW12" s="9"/>
      <c r="QX12" s="9"/>
      <c r="QY12" s="9"/>
      <c r="QZ12" s="9"/>
      <c r="RA12" s="9"/>
      <c r="RB12" s="9"/>
      <c r="RC12" s="9"/>
      <c r="RD12" s="9"/>
      <c r="RE12" s="9"/>
      <c r="RF12" s="9"/>
      <c r="RG12" s="9"/>
      <c r="RH12" s="9"/>
      <c r="RI12" s="9"/>
      <c r="RJ12" s="9"/>
      <c r="RK12" s="9"/>
      <c r="RL12" s="9"/>
      <c r="RM12" s="9"/>
      <c r="RN12" s="9"/>
      <c r="RO12" s="9"/>
      <c r="RP12" s="9"/>
      <c r="RQ12" s="9"/>
      <c r="RR12" s="9"/>
      <c r="RS12" s="9"/>
      <c r="RT12" s="9"/>
      <c r="RU12" s="9"/>
      <c r="RV12" s="9"/>
      <c r="RW12" s="9"/>
      <c r="RX12" s="9"/>
      <c r="RY12" s="9"/>
      <c r="RZ12" s="9"/>
      <c r="SA12" s="9"/>
      <c r="SB12" s="9"/>
      <c r="SC12" s="9"/>
      <c r="SD12" s="9"/>
      <c r="SE12" s="9"/>
      <c r="SF12" s="9"/>
      <c r="SG12" s="9"/>
      <c r="SH12" s="9"/>
      <c r="SI12" s="9"/>
      <c r="SJ12" s="9"/>
      <c r="SK12" s="9"/>
      <c r="SL12" s="9"/>
      <c r="SM12" s="9"/>
      <c r="SN12" s="9"/>
      <c r="SO12" s="9"/>
      <c r="SP12" s="9"/>
      <c r="SQ12" s="9"/>
      <c r="SR12" s="9"/>
      <c r="SS12" s="9"/>
      <c r="ST12" s="9"/>
      <c r="SU12" s="9"/>
      <c r="SV12" s="9"/>
      <c r="SW12" s="9"/>
      <c r="SX12" s="9"/>
      <c r="SY12" s="9"/>
      <c r="SZ12" s="9"/>
      <c r="TA12" s="9"/>
      <c r="TB12" s="9"/>
      <c r="TC12" s="9"/>
      <c r="TD12" s="9"/>
      <c r="TE12" s="9"/>
      <c r="TF12" s="9"/>
      <c r="TG12" s="9"/>
      <c r="TH12" s="9"/>
      <c r="TI12" s="9"/>
      <c r="TJ12" s="9"/>
      <c r="TK12" s="9"/>
    </row>
    <row r="13" spans="1:531" s="5" customFormat="1" ht="18.75" customHeight="1" x14ac:dyDescent="0.15">
      <c r="A13" s="10"/>
      <c r="B13" s="10"/>
      <c r="C13" s="11"/>
      <c r="D13" s="11"/>
      <c r="E13" s="11"/>
      <c r="F13" s="11"/>
      <c r="G13" s="11" t="s">
        <v>13</v>
      </c>
      <c r="H13" s="11"/>
      <c r="I13" s="12"/>
      <c r="J13" s="31">
        <v>8369</v>
      </c>
      <c r="K13" s="30"/>
      <c r="L13" s="30"/>
      <c r="M13" s="30"/>
      <c r="N13" s="30"/>
      <c r="O13" s="29">
        <v>4507</v>
      </c>
      <c r="P13" s="30"/>
      <c r="Q13" s="30"/>
      <c r="R13" s="30"/>
      <c r="S13" s="30"/>
      <c r="T13" s="29">
        <v>3856</v>
      </c>
      <c r="U13" s="30"/>
      <c r="V13" s="30"/>
      <c r="W13" s="30"/>
      <c r="X13" s="30"/>
      <c r="Y13" s="29">
        <v>36114</v>
      </c>
      <c r="Z13" s="30"/>
      <c r="AA13" s="30"/>
      <c r="AB13" s="30"/>
      <c r="AC13" s="30"/>
      <c r="AD13" s="29">
        <v>20102</v>
      </c>
      <c r="AE13" s="30"/>
      <c r="AF13" s="30"/>
      <c r="AG13" s="30"/>
      <c r="AH13" s="30"/>
      <c r="AI13" s="29">
        <v>15993</v>
      </c>
      <c r="AJ13" s="30"/>
      <c r="AK13" s="30"/>
      <c r="AL13" s="30"/>
      <c r="AM13" s="30"/>
      <c r="AN13" s="29">
        <v>13294</v>
      </c>
      <c r="AO13" s="30"/>
      <c r="AP13" s="30"/>
      <c r="AQ13" s="30"/>
      <c r="AR13" s="30"/>
      <c r="AS13" s="29">
        <v>7618</v>
      </c>
      <c r="AT13" s="30"/>
      <c r="AU13" s="30"/>
      <c r="AV13" s="30"/>
      <c r="AW13" s="30"/>
      <c r="AX13" s="29">
        <v>5672</v>
      </c>
      <c r="AY13" s="30"/>
      <c r="AZ13" s="30"/>
      <c r="BA13" s="30"/>
      <c r="BB13" s="30"/>
      <c r="BC13" s="29">
        <v>10984</v>
      </c>
      <c r="BD13" s="30"/>
      <c r="BE13" s="30"/>
      <c r="BF13" s="30"/>
      <c r="BG13" s="30"/>
      <c r="BH13" s="30"/>
      <c r="BI13" s="29">
        <v>30123</v>
      </c>
      <c r="BJ13" s="30"/>
      <c r="BK13" s="30"/>
      <c r="BL13" s="30"/>
      <c r="BM13" s="30"/>
      <c r="BN13" s="30"/>
      <c r="BO13" s="29">
        <v>2080</v>
      </c>
      <c r="BP13" s="29"/>
      <c r="BQ13" s="29"/>
      <c r="BR13" s="29"/>
      <c r="BS13" s="61">
        <v>1.31</v>
      </c>
      <c r="BT13" s="61"/>
      <c r="BU13" s="61"/>
      <c r="BV13" s="61"/>
      <c r="BW13" s="61">
        <v>0.83</v>
      </c>
      <c r="BX13" s="61"/>
      <c r="BY13" s="61"/>
      <c r="BZ13" s="61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  <c r="IN13" s="13"/>
      <c r="IO13" s="13"/>
      <c r="IP13" s="13"/>
      <c r="IQ13" s="13"/>
      <c r="IR13" s="13"/>
      <c r="IS13" s="13"/>
      <c r="IT13" s="13"/>
      <c r="IU13" s="13"/>
      <c r="IV13" s="13"/>
      <c r="IW13" s="13"/>
      <c r="IX13" s="13"/>
      <c r="IY13" s="13"/>
      <c r="IZ13" s="13"/>
      <c r="JA13" s="13"/>
      <c r="JB13" s="13"/>
      <c r="JC13" s="13"/>
      <c r="JD13" s="13"/>
      <c r="JE13" s="13"/>
      <c r="JF13" s="13"/>
      <c r="JG13" s="13"/>
      <c r="JH13" s="13"/>
      <c r="JI13" s="13"/>
      <c r="JJ13" s="13"/>
      <c r="JK13" s="13"/>
      <c r="JL13" s="13"/>
      <c r="JM13" s="13"/>
      <c r="JN13" s="13"/>
      <c r="JO13" s="13"/>
      <c r="JP13" s="13"/>
      <c r="JQ13" s="13"/>
      <c r="JR13" s="13"/>
      <c r="JS13" s="13"/>
      <c r="JT13" s="13"/>
      <c r="JU13" s="13"/>
      <c r="JV13" s="13"/>
      <c r="JW13" s="13"/>
      <c r="JX13" s="13"/>
      <c r="JY13" s="13"/>
      <c r="JZ13" s="13"/>
      <c r="KA13" s="13"/>
      <c r="KB13" s="13"/>
      <c r="KC13" s="13"/>
      <c r="KD13" s="13"/>
      <c r="KE13" s="13"/>
      <c r="KF13" s="13"/>
      <c r="KG13" s="13"/>
      <c r="KH13" s="13"/>
      <c r="KI13" s="13"/>
      <c r="KJ13" s="13"/>
      <c r="KK13" s="13"/>
      <c r="KL13" s="13"/>
      <c r="KM13" s="13"/>
      <c r="KN13" s="13"/>
      <c r="KO13" s="13"/>
      <c r="KP13" s="13"/>
      <c r="KQ13" s="13"/>
      <c r="KR13" s="13"/>
      <c r="KS13" s="13"/>
      <c r="KT13" s="13"/>
      <c r="KU13" s="13"/>
      <c r="KV13" s="13"/>
      <c r="KW13" s="13"/>
      <c r="KX13" s="13"/>
      <c r="KY13" s="13"/>
      <c r="KZ13" s="13"/>
      <c r="LA13" s="13"/>
      <c r="LB13" s="13"/>
      <c r="LC13" s="13"/>
      <c r="LD13" s="13"/>
      <c r="LE13" s="13"/>
      <c r="LF13" s="13"/>
      <c r="LG13" s="13"/>
      <c r="LH13" s="13"/>
      <c r="LI13" s="13"/>
      <c r="LJ13" s="13"/>
      <c r="LK13" s="13"/>
      <c r="LL13" s="13"/>
      <c r="LM13" s="13"/>
      <c r="LN13" s="13"/>
      <c r="LO13" s="13"/>
      <c r="LP13" s="13"/>
      <c r="LQ13" s="13"/>
      <c r="LR13" s="13"/>
      <c r="LS13" s="13"/>
      <c r="LT13" s="13"/>
      <c r="LU13" s="13"/>
      <c r="LV13" s="13"/>
      <c r="LW13" s="13"/>
      <c r="LX13" s="13"/>
      <c r="LY13" s="13"/>
      <c r="LZ13" s="13"/>
      <c r="MA13" s="13"/>
      <c r="MB13" s="13"/>
      <c r="MC13" s="13"/>
      <c r="MD13" s="13"/>
      <c r="ME13" s="13"/>
      <c r="MF13" s="13"/>
      <c r="MG13" s="13"/>
      <c r="MH13" s="13"/>
      <c r="MI13" s="13"/>
      <c r="MJ13" s="13"/>
      <c r="MK13" s="13"/>
      <c r="ML13" s="13"/>
      <c r="MM13" s="13"/>
      <c r="MN13" s="13"/>
      <c r="MO13" s="13"/>
      <c r="MP13" s="13"/>
      <c r="MQ13" s="13"/>
      <c r="MR13" s="13"/>
      <c r="MS13" s="13"/>
      <c r="MT13" s="13"/>
      <c r="MU13" s="13"/>
      <c r="MV13" s="13"/>
      <c r="MW13" s="13"/>
      <c r="MX13" s="13"/>
      <c r="MY13" s="13"/>
      <c r="MZ13" s="13"/>
      <c r="NA13" s="13"/>
      <c r="NB13" s="13"/>
      <c r="NC13" s="13"/>
      <c r="ND13" s="13"/>
      <c r="NE13" s="13"/>
      <c r="NF13" s="13"/>
      <c r="NG13" s="13"/>
      <c r="NH13" s="13"/>
      <c r="NI13" s="13"/>
      <c r="NJ13" s="13"/>
      <c r="NK13" s="13"/>
      <c r="NL13" s="13"/>
      <c r="NM13" s="13"/>
      <c r="NN13" s="13"/>
      <c r="NO13" s="13"/>
      <c r="NP13" s="13"/>
      <c r="NQ13" s="13"/>
      <c r="NR13" s="13"/>
      <c r="NS13" s="13"/>
      <c r="NT13" s="13"/>
      <c r="NU13" s="13"/>
      <c r="NV13" s="13"/>
      <c r="NW13" s="13"/>
      <c r="NX13" s="13"/>
      <c r="NY13" s="13"/>
      <c r="NZ13" s="13"/>
      <c r="OA13" s="13"/>
      <c r="OB13" s="13"/>
      <c r="OC13" s="13"/>
      <c r="OD13" s="13"/>
      <c r="OE13" s="13"/>
      <c r="OF13" s="13"/>
      <c r="OG13" s="13"/>
      <c r="OH13" s="13"/>
      <c r="OI13" s="13"/>
      <c r="OJ13" s="13"/>
      <c r="OK13" s="13"/>
      <c r="OL13" s="13"/>
      <c r="OM13" s="13"/>
      <c r="ON13" s="13"/>
      <c r="OO13" s="13"/>
      <c r="OP13" s="13"/>
      <c r="OQ13" s="13"/>
      <c r="OR13" s="13"/>
      <c r="OS13" s="13"/>
      <c r="OT13" s="13"/>
      <c r="OU13" s="13"/>
      <c r="OV13" s="13"/>
      <c r="OW13" s="13"/>
      <c r="OX13" s="13"/>
      <c r="OY13" s="13"/>
      <c r="OZ13" s="13"/>
      <c r="PA13" s="13"/>
      <c r="PB13" s="13"/>
      <c r="PC13" s="13"/>
      <c r="PD13" s="13"/>
      <c r="PE13" s="13"/>
      <c r="PF13" s="13"/>
      <c r="PG13" s="13"/>
      <c r="PH13" s="13"/>
      <c r="PI13" s="13"/>
      <c r="PJ13" s="13"/>
      <c r="PK13" s="13"/>
      <c r="PL13" s="13"/>
      <c r="PM13" s="13"/>
      <c r="PN13" s="13"/>
      <c r="PO13" s="13"/>
      <c r="PP13" s="13"/>
      <c r="PQ13" s="13"/>
      <c r="PR13" s="13"/>
      <c r="PS13" s="13"/>
      <c r="PT13" s="13"/>
      <c r="PU13" s="13"/>
      <c r="PV13" s="13"/>
      <c r="PW13" s="13"/>
      <c r="PX13" s="13"/>
      <c r="PY13" s="13"/>
      <c r="PZ13" s="13"/>
      <c r="QA13" s="13"/>
      <c r="QB13" s="13"/>
      <c r="QC13" s="13"/>
      <c r="QD13" s="13"/>
      <c r="QE13" s="13"/>
      <c r="QF13" s="13"/>
      <c r="QG13" s="13"/>
      <c r="QH13" s="13"/>
      <c r="QI13" s="13"/>
      <c r="QJ13" s="13"/>
      <c r="QK13" s="13"/>
      <c r="QL13" s="13"/>
      <c r="QM13" s="13"/>
      <c r="QN13" s="13"/>
      <c r="QO13" s="13"/>
      <c r="QP13" s="13"/>
      <c r="QQ13" s="13"/>
      <c r="QR13" s="13"/>
      <c r="QS13" s="13"/>
      <c r="QT13" s="13"/>
      <c r="QU13" s="13"/>
      <c r="QV13" s="13"/>
      <c r="QW13" s="13"/>
      <c r="QX13" s="13"/>
      <c r="QY13" s="13"/>
      <c r="QZ13" s="13"/>
      <c r="RA13" s="13"/>
      <c r="RB13" s="13"/>
      <c r="RC13" s="13"/>
      <c r="RD13" s="13"/>
      <c r="RE13" s="13"/>
      <c r="RF13" s="13"/>
      <c r="RG13" s="13"/>
      <c r="RH13" s="13"/>
      <c r="RI13" s="13"/>
      <c r="RJ13" s="13"/>
      <c r="RK13" s="13"/>
      <c r="RL13" s="13"/>
      <c r="RM13" s="13"/>
      <c r="RN13" s="13"/>
      <c r="RO13" s="13"/>
      <c r="RP13" s="13"/>
      <c r="RQ13" s="13"/>
      <c r="RR13" s="13"/>
      <c r="RS13" s="13"/>
      <c r="RT13" s="13"/>
      <c r="RU13" s="13"/>
      <c r="RV13" s="13"/>
      <c r="RW13" s="13"/>
      <c r="RX13" s="13"/>
      <c r="RY13" s="13"/>
      <c r="RZ13" s="13"/>
      <c r="SA13" s="13"/>
      <c r="SB13" s="13"/>
      <c r="SC13" s="13"/>
      <c r="SD13" s="13"/>
      <c r="SE13" s="13"/>
      <c r="SF13" s="13"/>
      <c r="SG13" s="13"/>
      <c r="SH13" s="13"/>
      <c r="SI13" s="13"/>
      <c r="SJ13" s="13"/>
      <c r="SK13" s="13"/>
      <c r="SL13" s="13"/>
      <c r="SM13" s="13"/>
      <c r="SN13" s="13"/>
      <c r="SO13" s="13"/>
      <c r="SP13" s="13"/>
      <c r="SQ13" s="13"/>
      <c r="SR13" s="13"/>
      <c r="SS13" s="13"/>
      <c r="ST13" s="13"/>
      <c r="SU13" s="13"/>
      <c r="SV13" s="13"/>
      <c r="SW13" s="13"/>
      <c r="SX13" s="13"/>
      <c r="SY13" s="13"/>
      <c r="SZ13" s="13"/>
      <c r="TA13" s="13"/>
      <c r="TB13" s="13"/>
      <c r="TC13" s="13"/>
      <c r="TD13" s="13"/>
      <c r="TE13" s="13"/>
      <c r="TF13" s="13"/>
      <c r="TG13" s="13"/>
      <c r="TH13" s="13"/>
      <c r="TI13" s="13"/>
      <c r="TJ13" s="13"/>
      <c r="TK13" s="13"/>
    </row>
    <row r="14" spans="1:531" s="5" customFormat="1" ht="18.75" customHeight="1" x14ac:dyDescent="0.15">
      <c r="A14" s="10"/>
      <c r="B14" s="10"/>
      <c r="C14" s="11"/>
      <c r="D14" s="11"/>
      <c r="E14" s="11"/>
      <c r="F14" s="11"/>
      <c r="G14" s="11" t="s">
        <v>24</v>
      </c>
      <c r="H14" s="11"/>
      <c r="I14" s="12"/>
      <c r="J14" s="31">
        <v>4776</v>
      </c>
      <c r="K14" s="30"/>
      <c r="L14" s="30"/>
      <c r="M14" s="30"/>
      <c r="N14" s="30"/>
      <c r="O14" s="29">
        <v>1217</v>
      </c>
      <c r="P14" s="30"/>
      <c r="Q14" s="30"/>
      <c r="R14" s="30"/>
      <c r="S14" s="30"/>
      <c r="T14" s="29">
        <v>3555</v>
      </c>
      <c r="U14" s="30"/>
      <c r="V14" s="30"/>
      <c r="W14" s="30"/>
      <c r="X14" s="30"/>
      <c r="Y14" s="29">
        <v>20868</v>
      </c>
      <c r="Z14" s="30"/>
      <c r="AA14" s="30"/>
      <c r="AB14" s="30"/>
      <c r="AC14" s="30"/>
      <c r="AD14" s="29">
        <v>5569</v>
      </c>
      <c r="AE14" s="30"/>
      <c r="AF14" s="30"/>
      <c r="AG14" s="30"/>
      <c r="AH14" s="30"/>
      <c r="AI14" s="29">
        <v>15284</v>
      </c>
      <c r="AJ14" s="30"/>
      <c r="AK14" s="30"/>
      <c r="AL14" s="30"/>
      <c r="AM14" s="30"/>
      <c r="AN14" s="29">
        <v>6375</v>
      </c>
      <c r="AO14" s="30"/>
      <c r="AP14" s="30"/>
      <c r="AQ14" s="30"/>
      <c r="AR14" s="30"/>
      <c r="AS14" s="29">
        <v>2256</v>
      </c>
      <c r="AT14" s="30"/>
      <c r="AU14" s="30"/>
      <c r="AV14" s="30"/>
      <c r="AW14" s="30"/>
      <c r="AX14" s="29">
        <v>4117</v>
      </c>
      <c r="AY14" s="30"/>
      <c r="AZ14" s="30"/>
      <c r="BA14" s="30"/>
      <c r="BB14" s="30"/>
      <c r="BC14" s="29">
        <v>10539</v>
      </c>
      <c r="BD14" s="30"/>
      <c r="BE14" s="30"/>
      <c r="BF14" s="30"/>
      <c r="BG14" s="30"/>
      <c r="BH14" s="30"/>
      <c r="BI14" s="29">
        <v>28390</v>
      </c>
      <c r="BJ14" s="30"/>
      <c r="BK14" s="30"/>
      <c r="BL14" s="30"/>
      <c r="BM14" s="30"/>
      <c r="BN14" s="30"/>
      <c r="BO14" s="29">
        <v>2167</v>
      </c>
      <c r="BP14" s="29"/>
      <c r="BQ14" s="29"/>
      <c r="BR14" s="29"/>
      <c r="BS14" s="61">
        <v>2.21</v>
      </c>
      <c r="BT14" s="61"/>
      <c r="BU14" s="61"/>
      <c r="BV14" s="61"/>
      <c r="BW14" s="61">
        <v>1.36</v>
      </c>
      <c r="BX14" s="61"/>
      <c r="BY14" s="61"/>
      <c r="BZ14" s="61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  <c r="IN14" s="13"/>
      <c r="IO14" s="13"/>
      <c r="IP14" s="13"/>
      <c r="IQ14" s="13"/>
      <c r="IR14" s="13"/>
      <c r="IS14" s="13"/>
      <c r="IT14" s="13"/>
      <c r="IU14" s="13"/>
      <c r="IV14" s="13"/>
      <c r="IW14" s="13"/>
      <c r="IX14" s="13"/>
      <c r="IY14" s="13"/>
      <c r="IZ14" s="13"/>
      <c r="JA14" s="13"/>
      <c r="JB14" s="13"/>
      <c r="JC14" s="13"/>
      <c r="JD14" s="13"/>
      <c r="JE14" s="13"/>
      <c r="JF14" s="13"/>
      <c r="JG14" s="13"/>
      <c r="JH14" s="13"/>
      <c r="JI14" s="13"/>
      <c r="JJ14" s="13"/>
      <c r="JK14" s="13"/>
      <c r="JL14" s="13"/>
      <c r="JM14" s="13"/>
      <c r="JN14" s="13"/>
      <c r="JO14" s="13"/>
      <c r="JP14" s="13"/>
      <c r="JQ14" s="13"/>
      <c r="JR14" s="13"/>
      <c r="JS14" s="13"/>
      <c r="JT14" s="13"/>
      <c r="JU14" s="13"/>
      <c r="JV14" s="13"/>
      <c r="JW14" s="13"/>
      <c r="JX14" s="13"/>
      <c r="JY14" s="13"/>
      <c r="JZ14" s="13"/>
      <c r="KA14" s="13"/>
      <c r="KB14" s="13"/>
      <c r="KC14" s="13"/>
      <c r="KD14" s="13"/>
      <c r="KE14" s="13"/>
      <c r="KF14" s="13"/>
      <c r="KG14" s="13"/>
      <c r="KH14" s="13"/>
      <c r="KI14" s="13"/>
      <c r="KJ14" s="13"/>
      <c r="KK14" s="13"/>
      <c r="KL14" s="13"/>
      <c r="KM14" s="13"/>
      <c r="KN14" s="13"/>
      <c r="KO14" s="13"/>
      <c r="KP14" s="13"/>
      <c r="KQ14" s="13"/>
      <c r="KR14" s="13"/>
      <c r="KS14" s="13"/>
      <c r="KT14" s="13"/>
      <c r="KU14" s="13"/>
      <c r="KV14" s="13"/>
      <c r="KW14" s="13"/>
      <c r="KX14" s="13"/>
      <c r="KY14" s="13"/>
      <c r="KZ14" s="13"/>
      <c r="LA14" s="13"/>
      <c r="LB14" s="13"/>
      <c r="LC14" s="13"/>
      <c r="LD14" s="13"/>
      <c r="LE14" s="13"/>
      <c r="LF14" s="13"/>
      <c r="LG14" s="13"/>
      <c r="LH14" s="13"/>
      <c r="LI14" s="13"/>
      <c r="LJ14" s="13"/>
      <c r="LK14" s="13"/>
      <c r="LL14" s="13"/>
      <c r="LM14" s="13"/>
      <c r="LN14" s="13"/>
      <c r="LO14" s="13"/>
      <c r="LP14" s="13"/>
      <c r="LQ14" s="13"/>
      <c r="LR14" s="13"/>
      <c r="LS14" s="13"/>
      <c r="LT14" s="13"/>
      <c r="LU14" s="13"/>
      <c r="LV14" s="13"/>
      <c r="LW14" s="13"/>
      <c r="LX14" s="13"/>
      <c r="LY14" s="13"/>
      <c r="LZ14" s="13"/>
      <c r="MA14" s="13"/>
      <c r="MB14" s="13"/>
      <c r="MC14" s="13"/>
      <c r="MD14" s="13"/>
      <c r="ME14" s="13"/>
      <c r="MF14" s="13"/>
      <c r="MG14" s="13"/>
      <c r="MH14" s="13"/>
      <c r="MI14" s="13"/>
      <c r="MJ14" s="13"/>
      <c r="MK14" s="13"/>
      <c r="ML14" s="13"/>
      <c r="MM14" s="13"/>
      <c r="MN14" s="13"/>
      <c r="MO14" s="13"/>
      <c r="MP14" s="13"/>
      <c r="MQ14" s="13"/>
      <c r="MR14" s="13"/>
      <c r="MS14" s="13"/>
      <c r="MT14" s="13"/>
      <c r="MU14" s="13"/>
      <c r="MV14" s="13"/>
      <c r="MW14" s="13"/>
      <c r="MX14" s="13"/>
      <c r="MY14" s="13"/>
      <c r="MZ14" s="13"/>
      <c r="NA14" s="13"/>
      <c r="NB14" s="13"/>
      <c r="NC14" s="13"/>
      <c r="ND14" s="13"/>
      <c r="NE14" s="13"/>
      <c r="NF14" s="13"/>
      <c r="NG14" s="13"/>
      <c r="NH14" s="13"/>
      <c r="NI14" s="13"/>
      <c r="NJ14" s="13"/>
      <c r="NK14" s="13"/>
      <c r="NL14" s="13"/>
      <c r="NM14" s="13"/>
      <c r="NN14" s="13"/>
      <c r="NO14" s="13"/>
      <c r="NP14" s="13"/>
      <c r="NQ14" s="13"/>
      <c r="NR14" s="13"/>
      <c r="NS14" s="13"/>
      <c r="NT14" s="13"/>
      <c r="NU14" s="13"/>
      <c r="NV14" s="13"/>
      <c r="NW14" s="13"/>
      <c r="NX14" s="13"/>
      <c r="NY14" s="13"/>
      <c r="NZ14" s="13"/>
      <c r="OA14" s="13"/>
      <c r="OB14" s="13"/>
      <c r="OC14" s="13"/>
      <c r="OD14" s="13"/>
      <c r="OE14" s="13"/>
      <c r="OF14" s="13"/>
      <c r="OG14" s="13"/>
      <c r="OH14" s="13"/>
      <c r="OI14" s="13"/>
      <c r="OJ14" s="13"/>
      <c r="OK14" s="13"/>
      <c r="OL14" s="13"/>
      <c r="OM14" s="13"/>
      <c r="ON14" s="13"/>
      <c r="OO14" s="13"/>
      <c r="OP14" s="13"/>
      <c r="OQ14" s="13"/>
      <c r="OR14" s="13"/>
      <c r="OS14" s="13"/>
      <c r="OT14" s="13"/>
      <c r="OU14" s="13"/>
      <c r="OV14" s="13"/>
      <c r="OW14" s="13"/>
      <c r="OX14" s="13"/>
      <c r="OY14" s="13"/>
      <c r="OZ14" s="13"/>
      <c r="PA14" s="13"/>
      <c r="PB14" s="13"/>
      <c r="PC14" s="13"/>
      <c r="PD14" s="13"/>
      <c r="PE14" s="13"/>
      <c r="PF14" s="13"/>
      <c r="PG14" s="13"/>
      <c r="PH14" s="13"/>
      <c r="PI14" s="13"/>
      <c r="PJ14" s="13"/>
      <c r="PK14" s="13"/>
      <c r="PL14" s="13"/>
      <c r="PM14" s="13"/>
      <c r="PN14" s="13"/>
      <c r="PO14" s="13"/>
      <c r="PP14" s="13"/>
      <c r="PQ14" s="13"/>
      <c r="PR14" s="13"/>
      <c r="PS14" s="13"/>
      <c r="PT14" s="13"/>
      <c r="PU14" s="13"/>
      <c r="PV14" s="13"/>
      <c r="PW14" s="13"/>
      <c r="PX14" s="13"/>
      <c r="PY14" s="13"/>
      <c r="PZ14" s="13"/>
      <c r="QA14" s="13"/>
      <c r="QB14" s="13"/>
      <c r="QC14" s="13"/>
      <c r="QD14" s="13"/>
      <c r="QE14" s="13"/>
      <c r="QF14" s="13"/>
      <c r="QG14" s="13"/>
      <c r="QH14" s="13"/>
      <c r="QI14" s="13"/>
      <c r="QJ14" s="13"/>
      <c r="QK14" s="13"/>
      <c r="QL14" s="13"/>
      <c r="QM14" s="13"/>
      <c r="QN14" s="13"/>
      <c r="QO14" s="13"/>
      <c r="QP14" s="13"/>
      <c r="QQ14" s="13"/>
      <c r="QR14" s="13"/>
      <c r="QS14" s="13"/>
      <c r="QT14" s="13"/>
      <c r="QU14" s="13"/>
      <c r="QV14" s="13"/>
      <c r="QW14" s="13"/>
      <c r="QX14" s="13"/>
      <c r="QY14" s="13"/>
      <c r="QZ14" s="13"/>
      <c r="RA14" s="13"/>
      <c r="RB14" s="13"/>
      <c r="RC14" s="13"/>
      <c r="RD14" s="13"/>
      <c r="RE14" s="13"/>
      <c r="RF14" s="13"/>
      <c r="RG14" s="13"/>
      <c r="RH14" s="13"/>
      <c r="RI14" s="13"/>
      <c r="RJ14" s="13"/>
      <c r="RK14" s="13"/>
      <c r="RL14" s="13"/>
      <c r="RM14" s="13"/>
      <c r="RN14" s="13"/>
      <c r="RO14" s="13"/>
      <c r="RP14" s="13"/>
      <c r="RQ14" s="13"/>
      <c r="RR14" s="13"/>
      <c r="RS14" s="13"/>
      <c r="RT14" s="13"/>
      <c r="RU14" s="13"/>
      <c r="RV14" s="13"/>
      <c r="RW14" s="13"/>
      <c r="RX14" s="13"/>
      <c r="RY14" s="13"/>
      <c r="RZ14" s="13"/>
      <c r="SA14" s="13"/>
      <c r="SB14" s="13"/>
      <c r="SC14" s="13"/>
      <c r="SD14" s="13"/>
      <c r="SE14" s="13"/>
      <c r="SF14" s="13"/>
      <c r="SG14" s="13"/>
      <c r="SH14" s="13"/>
      <c r="SI14" s="13"/>
      <c r="SJ14" s="13"/>
      <c r="SK14" s="13"/>
      <c r="SL14" s="13"/>
      <c r="SM14" s="13"/>
      <c r="SN14" s="13"/>
      <c r="SO14" s="13"/>
      <c r="SP14" s="13"/>
      <c r="SQ14" s="13"/>
      <c r="SR14" s="13"/>
      <c r="SS14" s="13"/>
      <c r="ST14" s="13"/>
      <c r="SU14" s="13"/>
      <c r="SV14" s="13"/>
      <c r="SW14" s="13"/>
      <c r="SX14" s="13"/>
      <c r="SY14" s="13"/>
      <c r="SZ14" s="13"/>
      <c r="TA14" s="13"/>
      <c r="TB14" s="13"/>
      <c r="TC14" s="13"/>
      <c r="TD14" s="13"/>
      <c r="TE14" s="13"/>
      <c r="TF14" s="13"/>
      <c r="TG14" s="13"/>
      <c r="TH14" s="13"/>
      <c r="TI14" s="13"/>
      <c r="TJ14" s="13"/>
      <c r="TK14" s="13"/>
    </row>
    <row r="15" spans="1:531" s="4" customFormat="1" ht="24.75" customHeight="1" x14ac:dyDescent="0.15">
      <c r="A15" s="32">
        <v>29</v>
      </c>
      <c r="B15" s="32"/>
      <c r="C15" s="32"/>
      <c r="D15" s="32"/>
      <c r="E15" s="32"/>
      <c r="F15" s="20" t="s">
        <v>18</v>
      </c>
      <c r="G15" s="21"/>
      <c r="H15" s="21"/>
      <c r="I15" s="8"/>
      <c r="J15" s="51">
        <f>+J16+J17</f>
        <v>12569</v>
      </c>
      <c r="K15" s="50"/>
      <c r="L15" s="50"/>
      <c r="M15" s="50"/>
      <c r="N15" s="50"/>
      <c r="O15" s="49">
        <f>+O16+O17</f>
        <v>5487</v>
      </c>
      <c r="P15" s="50"/>
      <c r="Q15" s="50"/>
      <c r="R15" s="50"/>
      <c r="S15" s="50"/>
      <c r="T15" s="49">
        <f>+T16+T17</f>
        <v>7072</v>
      </c>
      <c r="U15" s="50"/>
      <c r="V15" s="50"/>
      <c r="W15" s="50"/>
      <c r="X15" s="50"/>
      <c r="Y15" s="49">
        <v>55194</v>
      </c>
      <c r="Z15" s="50"/>
      <c r="AA15" s="50"/>
      <c r="AB15" s="50"/>
      <c r="AC15" s="50"/>
      <c r="AD15" s="49">
        <f>+AD16+AD17</f>
        <v>24802</v>
      </c>
      <c r="AE15" s="50"/>
      <c r="AF15" s="50"/>
      <c r="AG15" s="50"/>
      <c r="AH15" s="50"/>
      <c r="AI15" s="49">
        <f>+AI16+AI17</f>
        <v>30353</v>
      </c>
      <c r="AJ15" s="50"/>
      <c r="AK15" s="50"/>
      <c r="AL15" s="50"/>
      <c r="AM15" s="50"/>
      <c r="AN15" s="49">
        <f>+AN16+AN17</f>
        <v>17719</v>
      </c>
      <c r="AO15" s="50"/>
      <c r="AP15" s="50"/>
      <c r="AQ15" s="50"/>
      <c r="AR15" s="50"/>
      <c r="AS15" s="49">
        <f>+AS16+AS17</f>
        <v>8662</v>
      </c>
      <c r="AT15" s="50"/>
      <c r="AU15" s="50"/>
      <c r="AV15" s="50"/>
      <c r="AW15" s="50"/>
      <c r="AX15" s="49">
        <f>+AX16+AX17</f>
        <v>9053</v>
      </c>
      <c r="AY15" s="50"/>
      <c r="AZ15" s="50"/>
      <c r="BA15" s="50"/>
      <c r="BB15" s="50"/>
      <c r="BC15" s="49">
        <f>+BC16+BC17</f>
        <v>22101</v>
      </c>
      <c r="BD15" s="50"/>
      <c r="BE15" s="50"/>
      <c r="BF15" s="50"/>
      <c r="BG15" s="50"/>
      <c r="BH15" s="50"/>
      <c r="BI15" s="49">
        <f>+BI16+BI17</f>
        <v>59873</v>
      </c>
      <c r="BJ15" s="50"/>
      <c r="BK15" s="50"/>
      <c r="BL15" s="50"/>
      <c r="BM15" s="50"/>
      <c r="BN15" s="50"/>
      <c r="BO15" s="49">
        <f>+BO16+BO17</f>
        <v>3979</v>
      </c>
      <c r="BP15" s="49"/>
      <c r="BQ15" s="49"/>
      <c r="BR15" s="49"/>
      <c r="BS15" s="62">
        <v>1.76</v>
      </c>
      <c r="BT15" s="62"/>
      <c r="BU15" s="62"/>
      <c r="BV15" s="62"/>
      <c r="BW15" s="62">
        <v>1.08</v>
      </c>
      <c r="BX15" s="62"/>
      <c r="BY15" s="62"/>
      <c r="BZ15" s="62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  <c r="IQ15" s="9"/>
      <c r="IR15" s="9"/>
      <c r="IS15" s="9"/>
      <c r="IT15" s="9"/>
      <c r="IU15" s="9"/>
      <c r="IV15" s="9"/>
      <c r="IW15" s="9"/>
      <c r="IX15" s="9"/>
      <c r="IY15" s="9"/>
      <c r="IZ15" s="9"/>
      <c r="JA15" s="9"/>
      <c r="JB15" s="9"/>
      <c r="JC15" s="9"/>
      <c r="JD15" s="9"/>
      <c r="JE15" s="9"/>
      <c r="JF15" s="9"/>
      <c r="JG15" s="9"/>
      <c r="JH15" s="9"/>
      <c r="JI15" s="9"/>
      <c r="JJ15" s="9"/>
      <c r="JK15" s="9"/>
      <c r="JL15" s="9"/>
      <c r="JM15" s="9"/>
      <c r="JN15" s="9"/>
      <c r="JO15" s="9"/>
      <c r="JP15" s="9"/>
      <c r="JQ15" s="9"/>
      <c r="JR15" s="9"/>
      <c r="JS15" s="9"/>
      <c r="JT15" s="9"/>
      <c r="JU15" s="9"/>
      <c r="JV15" s="9"/>
      <c r="JW15" s="9"/>
      <c r="JX15" s="9"/>
      <c r="JY15" s="9"/>
      <c r="JZ15" s="9"/>
      <c r="KA15" s="9"/>
      <c r="KB15" s="9"/>
      <c r="KC15" s="9"/>
      <c r="KD15" s="9"/>
      <c r="KE15" s="9"/>
      <c r="KF15" s="9"/>
      <c r="KG15" s="9"/>
      <c r="KH15" s="9"/>
      <c r="KI15" s="9"/>
      <c r="KJ15" s="9"/>
      <c r="KK15" s="9"/>
      <c r="KL15" s="9"/>
      <c r="KM15" s="9"/>
      <c r="KN15" s="9"/>
      <c r="KO15" s="9"/>
      <c r="KP15" s="9"/>
      <c r="KQ15" s="9"/>
      <c r="KR15" s="9"/>
      <c r="KS15" s="9"/>
      <c r="KT15" s="9"/>
      <c r="KU15" s="9"/>
      <c r="KV15" s="9"/>
      <c r="KW15" s="9"/>
      <c r="KX15" s="9"/>
      <c r="KY15" s="9"/>
      <c r="KZ15" s="9"/>
      <c r="LA15" s="9"/>
      <c r="LB15" s="9"/>
      <c r="LC15" s="9"/>
      <c r="LD15" s="9"/>
      <c r="LE15" s="9"/>
      <c r="LF15" s="9"/>
      <c r="LG15" s="9"/>
      <c r="LH15" s="9"/>
      <c r="LI15" s="9"/>
      <c r="LJ15" s="9"/>
      <c r="LK15" s="9"/>
      <c r="LL15" s="9"/>
      <c r="LM15" s="9"/>
      <c r="LN15" s="9"/>
      <c r="LO15" s="9"/>
      <c r="LP15" s="9"/>
      <c r="LQ15" s="9"/>
      <c r="LR15" s="9"/>
      <c r="LS15" s="9"/>
      <c r="LT15" s="9"/>
      <c r="LU15" s="9"/>
      <c r="LV15" s="9"/>
      <c r="LW15" s="9"/>
      <c r="LX15" s="9"/>
      <c r="LY15" s="9"/>
      <c r="LZ15" s="9"/>
      <c r="MA15" s="9"/>
      <c r="MB15" s="9"/>
      <c r="MC15" s="9"/>
      <c r="MD15" s="9"/>
      <c r="ME15" s="9"/>
      <c r="MF15" s="9"/>
      <c r="MG15" s="9"/>
      <c r="MH15" s="9"/>
      <c r="MI15" s="9"/>
      <c r="MJ15" s="9"/>
      <c r="MK15" s="9"/>
      <c r="ML15" s="9"/>
      <c r="MM15" s="9"/>
      <c r="MN15" s="9"/>
      <c r="MO15" s="9"/>
      <c r="MP15" s="9"/>
      <c r="MQ15" s="9"/>
      <c r="MR15" s="9"/>
      <c r="MS15" s="9"/>
      <c r="MT15" s="9"/>
      <c r="MU15" s="9"/>
      <c r="MV15" s="9"/>
      <c r="MW15" s="9"/>
      <c r="MX15" s="9"/>
      <c r="MY15" s="9"/>
      <c r="MZ15" s="9"/>
      <c r="NA15" s="9"/>
      <c r="NB15" s="9"/>
      <c r="NC15" s="9"/>
      <c r="ND15" s="9"/>
      <c r="NE15" s="9"/>
      <c r="NF15" s="9"/>
      <c r="NG15" s="9"/>
      <c r="NH15" s="9"/>
      <c r="NI15" s="9"/>
      <c r="NJ15" s="9"/>
      <c r="NK15" s="9"/>
      <c r="NL15" s="9"/>
      <c r="NM15" s="9"/>
      <c r="NN15" s="9"/>
      <c r="NO15" s="9"/>
      <c r="NP15" s="9"/>
      <c r="NQ15" s="9"/>
      <c r="NR15" s="9"/>
      <c r="NS15" s="9"/>
      <c r="NT15" s="9"/>
      <c r="NU15" s="9"/>
      <c r="NV15" s="9"/>
      <c r="NW15" s="9"/>
      <c r="NX15" s="9"/>
      <c r="NY15" s="9"/>
      <c r="NZ15" s="9"/>
      <c r="OA15" s="9"/>
      <c r="OB15" s="9"/>
      <c r="OC15" s="9"/>
      <c r="OD15" s="9"/>
      <c r="OE15" s="9"/>
      <c r="OF15" s="9"/>
      <c r="OG15" s="9"/>
      <c r="OH15" s="9"/>
      <c r="OI15" s="9"/>
      <c r="OJ15" s="9"/>
      <c r="OK15" s="9"/>
      <c r="OL15" s="9"/>
      <c r="OM15" s="9"/>
      <c r="ON15" s="9"/>
      <c r="OO15" s="9"/>
      <c r="OP15" s="9"/>
      <c r="OQ15" s="9"/>
      <c r="OR15" s="9"/>
      <c r="OS15" s="9"/>
      <c r="OT15" s="9"/>
      <c r="OU15" s="9"/>
      <c r="OV15" s="9"/>
      <c r="OW15" s="9"/>
      <c r="OX15" s="9"/>
      <c r="OY15" s="9"/>
      <c r="OZ15" s="9"/>
      <c r="PA15" s="9"/>
      <c r="PB15" s="9"/>
      <c r="PC15" s="9"/>
      <c r="PD15" s="9"/>
      <c r="PE15" s="9"/>
      <c r="PF15" s="9"/>
      <c r="PG15" s="9"/>
      <c r="PH15" s="9"/>
      <c r="PI15" s="9"/>
      <c r="PJ15" s="9"/>
      <c r="PK15" s="9"/>
      <c r="PL15" s="9"/>
      <c r="PM15" s="9"/>
      <c r="PN15" s="9"/>
      <c r="PO15" s="9"/>
      <c r="PP15" s="9"/>
      <c r="PQ15" s="9"/>
      <c r="PR15" s="9"/>
      <c r="PS15" s="9"/>
      <c r="PT15" s="9"/>
      <c r="PU15" s="9"/>
      <c r="PV15" s="9"/>
      <c r="PW15" s="9"/>
      <c r="PX15" s="9"/>
      <c r="PY15" s="9"/>
      <c r="PZ15" s="9"/>
      <c r="QA15" s="9"/>
      <c r="QB15" s="9"/>
      <c r="QC15" s="9"/>
      <c r="QD15" s="9"/>
      <c r="QE15" s="9"/>
      <c r="QF15" s="9"/>
      <c r="QG15" s="9"/>
      <c r="QH15" s="9"/>
      <c r="QI15" s="9"/>
      <c r="QJ15" s="9"/>
      <c r="QK15" s="9"/>
      <c r="QL15" s="9"/>
      <c r="QM15" s="9"/>
      <c r="QN15" s="9"/>
      <c r="QO15" s="9"/>
      <c r="QP15" s="9"/>
      <c r="QQ15" s="9"/>
      <c r="QR15" s="9"/>
      <c r="QS15" s="9"/>
      <c r="QT15" s="9"/>
      <c r="QU15" s="9"/>
      <c r="QV15" s="9"/>
      <c r="QW15" s="9"/>
      <c r="QX15" s="9"/>
      <c r="QY15" s="9"/>
      <c r="QZ15" s="9"/>
      <c r="RA15" s="9"/>
      <c r="RB15" s="9"/>
      <c r="RC15" s="9"/>
      <c r="RD15" s="9"/>
      <c r="RE15" s="9"/>
      <c r="RF15" s="9"/>
      <c r="RG15" s="9"/>
      <c r="RH15" s="9"/>
      <c r="RI15" s="9"/>
      <c r="RJ15" s="9"/>
      <c r="RK15" s="9"/>
      <c r="RL15" s="9"/>
      <c r="RM15" s="9"/>
      <c r="RN15" s="9"/>
      <c r="RO15" s="9"/>
      <c r="RP15" s="9"/>
      <c r="RQ15" s="9"/>
      <c r="RR15" s="9"/>
      <c r="RS15" s="9"/>
      <c r="RT15" s="9"/>
      <c r="RU15" s="9"/>
      <c r="RV15" s="9"/>
      <c r="RW15" s="9"/>
      <c r="RX15" s="9"/>
      <c r="RY15" s="9"/>
      <c r="RZ15" s="9"/>
      <c r="SA15" s="9"/>
      <c r="SB15" s="9"/>
      <c r="SC15" s="9"/>
      <c r="SD15" s="9"/>
      <c r="SE15" s="9"/>
      <c r="SF15" s="9"/>
      <c r="SG15" s="9"/>
      <c r="SH15" s="9"/>
      <c r="SI15" s="9"/>
      <c r="SJ15" s="9"/>
      <c r="SK15" s="9"/>
      <c r="SL15" s="9"/>
      <c r="SM15" s="9"/>
      <c r="SN15" s="9"/>
      <c r="SO15" s="9"/>
      <c r="SP15" s="9"/>
      <c r="SQ15" s="9"/>
      <c r="SR15" s="9"/>
      <c r="SS15" s="9"/>
      <c r="ST15" s="9"/>
      <c r="SU15" s="9"/>
      <c r="SV15" s="9"/>
      <c r="SW15" s="9"/>
      <c r="SX15" s="9"/>
      <c r="SY15" s="9"/>
      <c r="SZ15" s="9"/>
      <c r="TA15" s="9"/>
      <c r="TB15" s="9"/>
      <c r="TC15" s="9"/>
      <c r="TD15" s="9"/>
      <c r="TE15" s="9"/>
      <c r="TF15" s="9"/>
      <c r="TG15" s="9"/>
      <c r="TH15" s="9"/>
      <c r="TI15" s="9"/>
      <c r="TJ15" s="9"/>
      <c r="TK15" s="9"/>
    </row>
    <row r="16" spans="1:531" s="5" customFormat="1" ht="13.5" customHeight="1" x14ac:dyDescent="0.15">
      <c r="A16" s="10"/>
      <c r="B16" s="10"/>
      <c r="C16" s="11"/>
      <c r="D16" s="11"/>
      <c r="E16" s="11"/>
      <c r="F16" s="11"/>
      <c r="G16" s="11" t="s">
        <v>13</v>
      </c>
      <c r="H16" s="11"/>
      <c r="I16" s="12"/>
      <c r="J16" s="31">
        <v>8078</v>
      </c>
      <c r="K16" s="30"/>
      <c r="L16" s="30"/>
      <c r="M16" s="30"/>
      <c r="N16" s="30"/>
      <c r="O16" s="29">
        <v>4316</v>
      </c>
      <c r="P16" s="30"/>
      <c r="Q16" s="30"/>
      <c r="R16" s="30"/>
      <c r="S16" s="30"/>
      <c r="T16" s="29">
        <v>3758</v>
      </c>
      <c r="U16" s="30"/>
      <c r="V16" s="30"/>
      <c r="W16" s="30"/>
      <c r="X16" s="30"/>
      <c r="Y16" s="29">
        <v>34381</v>
      </c>
      <c r="Z16" s="30"/>
      <c r="AA16" s="30"/>
      <c r="AB16" s="30"/>
      <c r="AC16" s="30"/>
      <c r="AD16" s="29">
        <v>19085</v>
      </c>
      <c r="AE16" s="30"/>
      <c r="AF16" s="30"/>
      <c r="AG16" s="30"/>
      <c r="AH16" s="30"/>
      <c r="AI16" s="29">
        <v>15736</v>
      </c>
      <c r="AJ16" s="30"/>
      <c r="AK16" s="30"/>
      <c r="AL16" s="30"/>
      <c r="AM16" s="30"/>
      <c r="AN16" s="29">
        <v>11875</v>
      </c>
      <c r="AO16" s="30"/>
      <c r="AP16" s="30"/>
      <c r="AQ16" s="30"/>
      <c r="AR16" s="30"/>
      <c r="AS16" s="29">
        <v>6518</v>
      </c>
      <c r="AT16" s="30"/>
      <c r="AU16" s="30"/>
      <c r="AV16" s="30"/>
      <c r="AW16" s="30"/>
      <c r="AX16" s="29">
        <v>5355</v>
      </c>
      <c r="AY16" s="30"/>
      <c r="AZ16" s="30"/>
      <c r="BA16" s="30"/>
      <c r="BB16" s="30"/>
      <c r="BC16" s="29">
        <v>11253</v>
      </c>
      <c r="BD16" s="30"/>
      <c r="BE16" s="30"/>
      <c r="BF16" s="30"/>
      <c r="BG16" s="30"/>
      <c r="BH16" s="30"/>
      <c r="BI16" s="29">
        <v>30678</v>
      </c>
      <c r="BJ16" s="30"/>
      <c r="BK16" s="30"/>
      <c r="BL16" s="30"/>
      <c r="BM16" s="30"/>
      <c r="BN16" s="30"/>
      <c r="BO16" s="29">
        <v>2021</v>
      </c>
      <c r="BP16" s="29"/>
      <c r="BQ16" s="29"/>
      <c r="BR16" s="29"/>
      <c r="BS16" s="61">
        <v>1.39</v>
      </c>
      <c r="BT16" s="61"/>
      <c r="BU16" s="61"/>
      <c r="BV16" s="61"/>
      <c r="BW16" s="61">
        <v>0.88</v>
      </c>
      <c r="BX16" s="61"/>
      <c r="BY16" s="61"/>
      <c r="BZ16" s="61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  <c r="IN16" s="13"/>
      <c r="IO16" s="13"/>
      <c r="IP16" s="13"/>
      <c r="IQ16" s="13"/>
      <c r="IR16" s="13"/>
      <c r="IS16" s="13"/>
      <c r="IT16" s="13"/>
      <c r="IU16" s="13"/>
      <c r="IV16" s="13"/>
      <c r="IW16" s="13"/>
      <c r="IX16" s="13"/>
      <c r="IY16" s="13"/>
      <c r="IZ16" s="13"/>
      <c r="JA16" s="13"/>
      <c r="JB16" s="13"/>
      <c r="JC16" s="13"/>
      <c r="JD16" s="13"/>
      <c r="JE16" s="13"/>
      <c r="JF16" s="13"/>
      <c r="JG16" s="13"/>
      <c r="JH16" s="13"/>
      <c r="JI16" s="13"/>
      <c r="JJ16" s="13"/>
      <c r="JK16" s="13"/>
      <c r="JL16" s="13"/>
      <c r="JM16" s="13"/>
      <c r="JN16" s="13"/>
      <c r="JO16" s="13"/>
      <c r="JP16" s="13"/>
      <c r="JQ16" s="13"/>
      <c r="JR16" s="13"/>
      <c r="JS16" s="13"/>
      <c r="JT16" s="13"/>
      <c r="JU16" s="13"/>
      <c r="JV16" s="13"/>
      <c r="JW16" s="13"/>
      <c r="JX16" s="13"/>
      <c r="JY16" s="13"/>
      <c r="JZ16" s="13"/>
      <c r="KA16" s="13"/>
      <c r="KB16" s="13"/>
      <c r="KC16" s="13"/>
      <c r="KD16" s="13"/>
      <c r="KE16" s="13"/>
      <c r="KF16" s="13"/>
      <c r="KG16" s="13"/>
      <c r="KH16" s="13"/>
      <c r="KI16" s="13"/>
      <c r="KJ16" s="13"/>
      <c r="KK16" s="13"/>
      <c r="KL16" s="13"/>
      <c r="KM16" s="13"/>
      <c r="KN16" s="13"/>
      <c r="KO16" s="13"/>
      <c r="KP16" s="13"/>
      <c r="KQ16" s="13"/>
      <c r="KR16" s="13"/>
      <c r="KS16" s="13"/>
      <c r="KT16" s="13"/>
      <c r="KU16" s="13"/>
      <c r="KV16" s="13"/>
      <c r="KW16" s="13"/>
      <c r="KX16" s="13"/>
      <c r="KY16" s="13"/>
      <c r="KZ16" s="13"/>
      <c r="LA16" s="13"/>
      <c r="LB16" s="13"/>
      <c r="LC16" s="13"/>
      <c r="LD16" s="13"/>
      <c r="LE16" s="13"/>
      <c r="LF16" s="13"/>
      <c r="LG16" s="13"/>
      <c r="LH16" s="13"/>
      <c r="LI16" s="13"/>
      <c r="LJ16" s="13"/>
      <c r="LK16" s="13"/>
      <c r="LL16" s="13"/>
      <c r="LM16" s="13"/>
      <c r="LN16" s="13"/>
      <c r="LO16" s="13"/>
      <c r="LP16" s="13"/>
      <c r="LQ16" s="13"/>
      <c r="LR16" s="13"/>
      <c r="LS16" s="13"/>
      <c r="LT16" s="13"/>
      <c r="LU16" s="13"/>
      <c r="LV16" s="13"/>
      <c r="LW16" s="13"/>
      <c r="LX16" s="13"/>
      <c r="LY16" s="13"/>
      <c r="LZ16" s="13"/>
      <c r="MA16" s="13"/>
      <c r="MB16" s="13"/>
      <c r="MC16" s="13"/>
      <c r="MD16" s="13"/>
      <c r="ME16" s="13"/>
      <c r="MF16" s="13"/>
      <c r="MG16" s="13"/>
      <c r="MH16" s="13"/>
      <c r="MI16" s="13"/>
      <c r="MJ16" s="13"/>
      <c r="MK16" s="13"/>
      <c r="ML16" s="13"/>
      <c r="MM16" s="13"/>
      <c r="MN16" s="13"/>
      <c r="MO16" s="13"/>
      <c r="MP16" s="13"/>
      <c r="MQ16" s="13"/>
      <c r="MR16" s="13"/>
      <c r="MS16" s="13"/>
      <c r="MT16" s="13"/>
      <c r="MU16" s="13"/>
      <c r="MV16" s="13"/>
      <c r="MW16" s="13"/>
      <c r="MX16" s="13"/>
      <c r="MY16" s="13"/>
      <c r="MZ16" s="13"/>
      <c r="NA16" s="13"/>
      <c r="NB16" s="13"/>
      <c r="NC16" s="13"/>
      <c r="ND16" s="13"/>
      <c r="NE16" s="13"/>
      <c r="NF16" s="13"/>
      <c r="NG16" s="13"/>
      <c r="NH16" s="13"/>
      <c r="NI16" s="13"/>
      <c r="NJ16" s="13"/>
      <c r="NK16" s="13"/>
      <c r="NL16" s="13"/>
      <c r="NM16" s="13"/>
      <c r="NN16" s="13"/>
      <c r="NO16" s="13"/>
      <c r="NP16" s="13"/>
      <c r="NQ16" s="13"/>
      <c r="NR16" s="13"/>
      <c r="NS16" s="13"/>
      <c r="NT16" s="13"/>
      <c r="NU16" s="13"/>
      <c r="NV16" s="13"/>
      <c r="NW16" s="13"/>
      <c r="NX16" s="13"/>
      <c r="NY16" s="13"/>
      <c r="NZ16" s="13"/>
      <c r="OA16" s="13"/>
      <c r="OB16" s="13"/>
      <c r="OC16" s="13"/>
      <c r="OD16" s="13"/>
      <c r="OE16" s="13"/>
      <c r="OF16" s="13"/>
      <c r="OG16" s="13"/>
      <c r="OH16" s="13"/>
      <c r="OI16" s="13"/>
      <c r="OJ16" s="13"/>
      <c r="OK16" s="13"/>
      <c r="OL16" s="13"/>
      <c r="OM16" s="13"/>
      <c r="ON16" s="13"/>
      <c r="OO16" s="13"/>
      <c r="OP16" s="13"/>
      <c r="OQ16" s="13"/>
      <c r="OR16" s="13"/>
      <c r="OS16" s="13"/>
      <c r="OT16" s="13"/>
      <c r="OU16" s="13"/>
      <c r="OV16" s="13"/>
      <c r="OW16" s="13"/>
      <c r="OX16" s="13"/>
      <c r="OY16" s="13"/>
      <c r="OZ16" s="13"/>
      <c r="PA16" s="13"/>
      <c r="PB16" s="13"/>
      <c r="PC16" s="13"/>
      <c r="PD16" s="13"/>
      <c r="PE16" s="13"/>
      <c r="PF16" s="13"/>
      <c r="PG16" s="13"/>
      <c r="PH16" s="13"/>
      <c r="PI16" s="13"/>
      <c r="PJ16" s="13"/>
      <c r="PK16" s="13"/>
      <c r="PL16" s="13"/>
      <c r="PM16" s="13"/>
      <c r="PN16" s="13"/>
      <c r="PO16" s="13"/>
      <c r="PP16" s="13"/>
      <c r="PQ16" s="13"/>
      <c r="PR16" s="13"/>
      <c r="PS16" s="13"/>
      <c r="PT16" s="13"/>
      <c r="PU16" s="13"/>
      <c r="PV16" s="13"/>
      <c r="PW16" s="13"/>
      <c r="PX16" s="13"/>
      <c r="PY16" s="13"/>
      <c r="PZ16" s="13"/>
      <c r="QA16" s="13"/>
      <c r="QB16" s="13"/>
      <c r="QC16" s="13"/>
      <c r="QD16" s="13"/>
      <c r="QE16" s="13"/>
      <c r="QF16" s="13"/>
      <c r="QG16" s="13"/>
      <c r="QH16" s="13"/>
      <c r="QI16" s="13"/>
      <c r="QJ16" s="13"/>
      <c r="QK16" s="13"/>
      <c r="QL16" s="13"/>
      <c r="QM16" s="13"/>
      <c r="QN16" s="13"/>
      <c r="QO16" s="13"/>
      <c r="QP16" s="13"/>
      <c r="QQ16" s="13"/>
      <c r="QR16" s="13"/>
      <c r="QS16" s="13"/>
      <c r="QT16" s="13"/>
      <c r="QU16" s="13"/>
      <c r="QV16" s="13"/>
      <c r="QW16" s="13"/>
      <c r="QX16" s="13"/>
      <c r="QY16" s="13"/>
      <c r="QZ16" s="13"/>
      <c r="RA16" s="13"/>
      <c r="RB16" s="13"/>
      <c r="RC16" s="13"/>
      <c r="RD16" s="13"/>
      <c r="RE16" s="13"/>
      <c r="RF16" s="13"/>
      <c r="RG16" s="13"/>
      <c r="RH16" s="13"/>
      <c r="RI16" s="13"/>
      <c r="RJ16" s="13"/>
      <c r="RK16" s="13"/>
      <c r="RL16" s="13"/>
      <c r="RM16" s="13"/>
      <c r="RN16" s="13"/>
      <c r="RO16" s="13"/>
      <c r="RP16" s="13"/>
      <c r="RQ16" s="13"/>
      <c r="RR16" s="13"/>
      <c r="RS16" s="13"/>
      <c r="RT16" s="13"/>
      <c r="RU16" s="13"/>
      <c r="RV16" s="13"/>
      <c r="RW16" s="13"/>
      <c r="RX16" s="13"/>
      <c r="RY16" s="13"/>
      <c r="RZ16" s="13"/>
      <c r="SA16" s="13"/>
      <c r="SB16" s="13"/>
      <c r="SC16" s="13"/>
      <c r="SD16" s="13"/>
      <c r="SE16" s="13"/>
      <c r="SF16" s="13"/>
      <c r="SG16" s="13"/>
      <c r="SH16" s="13"/>
      <c r="SI16" s="13"/>
      <c r="SJ16" s="13"/>
      <c r="SK16" s="13"/>
      <c r="SL16" s="13"/>
      <c r="SM16" s="13"/>
      <c r="SN16" s="13"/>
      <c r="SO16" s="13"/>
      <c r="SP16" s="13"/>
      <c r="SQ16" s="13"/>
      <c r="SR16" s="13"/>
      <c r="SS16" s="13"/>
      <c r="ST16" s="13"/>
      <c r="SU16" s="13"/>
      <c r="SV16" s="13"/>
      <c r="SW16" s="13"/>
      <c r="SX16" s="13"/>
      <c r="SY16" s="13"/>
      <c r="SZ16" s="13"/>
      <c r="TA16" s="13"/>
      <c r="TB16" s="13"/>
      <c r="TC16" s="13"/>
      <c r="TD16" s="13"/>
      <c r="TE16" s="13"/>
      <c r="TF16" s="13"/>
      <c r="TG16" s="13"/>
      <c r="TH16" s="13"/>
      <c r="TI16" s="13"/>
      <c r="TJ16" s="13"/>
      <c r="TK16" s="13"/>
    </row>
    <row r="17" spans="1:531" s="5" customFormat="1" ht="13.5" customHeight="1" x14ac:dyDescent="0.15">
      <c r="A17" s="10"/>
      <c r="B17" s="10"/>
      <c r="C17" s="11"/>
      <c r="D17" s="11"/>
      <c r="E17" s="11"/>
      <c r="F17" s="11"/>
      <c r="G17" s="11" t="s">
        <v>24</v>
      </c>
      <c r="H17" s="11"/>
      <c r="I17" s="12"/>
      <c r="J17" s="31">
        <v>4491</v>
      </c>
      <c r="K17" s="30"/>
      <c r="L17" s="30"/>
      <c r="M17" s="30"/>
      <c r="N17" s="30"/>
      <c r="O17" s="29">
        <v>1171</v>
      </c>
      <c r="P17" s="30"/>
      <c r="Q17" s="30"/>
      <c r="R17" s="30"/>
      <c r="S17" s="30"/>
      <c r="T17" s="29">
        <v>3314</v>
      </c>
      <c r="U17" s="30"/>
      <c r="V17" s="30"/>
      <c r="W17" s="30"/>
      <c r="X17" s="30"/>
      <c r="Y17" s="29">
        <v>20363</v>
      </c>
      <c r="Z17" s="30"/>
      <c r="AA17" s="30"/>
      <c r="AB17" s="30"/>
      <c r="AC17" s="30"/>
      <c r="AD17" s="29">
        <v>5717</v>
      </c>
      <c r="AE17" s="30"/>
      <c r="AF17" s="30"/>
      <c r="AG17" s="30"/>
      <c r="AH17" s="30"/>
      <c r="AI17" s="29">
        <v>14617</v>
      </c>
      <c r="AJ17" s="30"/>
      <c r="AK17" s="30"/>
      <c r="AL17" s="30"/>
      <c r="AM17" s="30"/>
      <c r="AN17" s="29">
        <v>5844</v>
      </c>
      <c r="AO17" s="30"/>
      <c r="AP17" s="30"/>
      <c r="AQ17" s="30"/>
      <c r="AR17" s="30"/>
      <c r="AS17" s="29">
        <v>2144</v>
      </c>
      <c r="AT17" s="30"/>
      <c r="AU17" s="30"/>
      <c r="AV17" s="30"/>
      <c r="AW17" s="30"/>
      <c r="AX17" s="29">
        <v>3698</v>
      </c>
      <c r="AY17" s="30"/>
      <c r="AZ17" s="30"/>
      <c r="BA17" s="30"/>
      <c r="BB17" s="30"/>
      <c r="BC17" s="29">
        <v>10848</v>
      </c>
      <c r="BD17" s="30"/>
      <c r="BE17" s="30"/>
      <c r="BF17" s="30"/>
      <c r="BG17" s="30"/>
      <c r="BH17" s="30"/>
      <c r="BI17" s="29">
        <v>29195</v>
      </c>
      <c r="BJ17" s="30"/>
      <c r="BK17" s="30"/>
      <c r="BL17" s="30"/>
      <c r="BM17" s="30"/>
      <c r="BN17" s="30"/>
      <c r="BO17" s="29">
        <v>1958</v>
      </c>
      <c r="BP17" s="29"/>
      <c r="BQ17" s="29"/>
      <c r="BR17" s="29"/>
      <c r="BS17" s="61">
        <v>2.42</v>
      </c>
      <c r="BT17" s="61"/>
      <c r="BU17" s="61"/>
      <c r="BV17" s="61"/>
      <c r="BW17" s="61">
        <v>1.43</v>
      </c>
      <c r="BX17" s="61"/>
      <c r="BY17" s="61"/>
      <c r="BZ17" s="61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  <c r="IN17" s="13"/>
      <c r="IO17" s="13"/>
      <c r="IP17" s="13"/>
      <c r="IQ17" s="13"/>
      <c r="IR17" s="13"/>
      <c r="IS17" s="13"/>
      <c r="IT17" s="13"/>
      <c r="IU17" s="13"/>
      <c r="IV17" s="13"/>
      <c r="IW17" s="13"/>
      <c r="IX17" s="13"/>
      <c r="IY17" s="13"/>
      <c r="IZ17" s="13"/>
      <c r="JA17" s="13"/>
      <c r="JB17" s="13"/>
      <c r="JC17" s="13"/>
      <c r="JD17" s="13"/>
      <c r="JE17" s="13"/>
      <c r="JF17" s="13"/>
      <c r="JG17" s="13"/>
      <c r="JH17" s="13"/>
      <c r="JI17" s="13"/>
      <c r="JJ17" s="13"/>
      <c r="JK17" s="13"/>
      <c r="JL17" s="13"/>
      <c r="JM17" s="13"/>
      <c r="JN17" s="13"/>
      <c r="JO17" s="13"/>
      <c r="JP17" s="13"/>
      <c r="JQ17" s="13"/>
      <c r="JR17" s="13"/>
      <c r="JS17" s="13"/>
      <c r="JT17" s="13"/>
      <c r="JU17" s="13"/>
      <c r="JV17" s="13"/>
      <c r="JW17" s="13"/>
      <c r="JX17" s="13"/>
      <c r="JY17" s="13"/>
      <c r="JZ17" s="13"/>
      <c r="KA17" s="13"/>
      <c r="KB17" s="13"/>
      <c r="KC17" s="13"/>
      <c r="KD17" s="13"/>
      <c r="KE17" s="13"/>
      <c r="KF17" s="13"/>
      <c r="KG17" s="13"/>
      <c r="KH17" s="13"/>
      <c r="KI17" s="13"/>
      <c r="KJ17" s="13"/>
      <c r="KK17" s="13"/>
      <c r="KL17" s="13"/>
      <c r="KM17" s="13"/>
      <c r="KN17" s="13"/>
      <c r="KO17" s="13"/>
      <c r="KP17" s="13"/>
      <c r="KQ17" s="13"/>
      <c r="KR17" s="13"/>
      <c r="KS17" s="13"/>
      <c r="KT17" s="13"/>
      <c r="KU17" s="13"/>
      <c r="KV17" s="13"/>
      <c r="KW17" s="13"/>
      <c r="KX17" s="13"/>
      <c r="KY17" s="13"/>
      <c r="KZ17" s="13"/>
      <c r="LA17" s="13"/>
      <c r="LB17" s="13"/>
      <c r="LC17" s="13"/>
      <c r="LD17" s="13"/>
      <c r="LE17" s="13"/>
      <c r="LF17" s="13"/>
      <c r="LG17" s="13"/>
      <c r="LH17" s="13"/>
      <c r="LI17" s="13"/>
      <c r="LJ17" s="13"/>
      <c r="LK17" s="13"/>
      <c r="LL17" s="13"/>
      <c r="LM17" s="13"/>
      <c r="LN17" s="13"/>
      <c r="LO17" s="13"/>
      <c r="LP17" s="13"/>
      <c r="LQ17" s="13"/>
      <c r="LR17" s="13"/>
      <c r="LS17" s="13"/>
      <c r="LT17" s="13"/>
      <c r="LU17" s="13"/>
      <c r="LV17" s="13"/>
      <c r="LW17" s="13"/>
      <c r="LX17" s="13"/>
      <c r="LY17" s="13"/>
      <c r="LZ17" s="13"/>
      <c r="MA17" s="13"/>
      <c r="MB17" s="13"/>
      <c r="MC17" s="13"/>
      <c r="MD17" s="13"/>
      <c r="ME17" s="13"/>
      <c r="MF17" s="13"/>
      <c r="MG17" s="13"/>
      <c r="MH17" s="13"/>
      <c r="MI17" s="13"/>
      <c r="MJ17" s="13"/>
      <c r="MK17" s="13"/>
      <c r="ML17" s="13"/>
      <c r="MM17" s="13"/>
      <c r="MN17" s="13"/>
      <c r="MO17" s="13"/>
      <c r="MP17" s="13"/>
      <c r="MQ17" s="13"/>
      <c r="MR17" s="13"/>
      <c r="MS17" s="13"/>
      <c r="MT17" s="13"/>
      <c r="MU17" s="13"/>
      <c r="MV17" s="13"/>
      <c r="MW17" s="13"/>
      <c r="MX17" s="13"/>
      <c r="MY17" s="13"/>
      <c r="MZ17" s="13"/>
      <c r="NA17" s="13"/>
      <c r="NB17" s="13"/>
      <c r="NC17" s="13"/>
      <c r="ND17" s="13"/>
      <c r="NE17" s="13"/>
      <c r="NF17" s="13"/>
      <c r="NG17" s="13"/>
      <c r="NH17" s="13"/>
      <c r="NI17" s="13"/>
      <c r="NJ17" s="13"/>
      <c r="NK17" s="13"/>
      <c r="NL17" s="13"/>
      <c r="NM17" s="13"/>
      <c r="NN17" s="13"/>
      <c r="NO17" s="13"/>
      <c r="NP17" s="13"/>
      <c r="NQ17" s="13"/>
      <c r="NR17" s="13"/>
      <c r="NS17" s="13"/>
      <c r="NT17" s="13"/>
      <c r="NU17" s="13"/>
      <c r="NV17" s="13"/>
      <c r="NW17" s="13"/>
      <c r="NX17" s="13"/>
      <c r="NY17" s="13"/>
      <c r="NZ17" s="13"/>
      <c r="OA17" s="13"/>
      <c r="OB17" s="13"/>
      <c r="OC17" s="13"/>
      <c r="OD17" s="13"/>
      <c r="OE17" s="13"/>
      <c r="OF17" s="13"/>
      <c r="OG17" s="13"/>
      <c r="OH17" s="13"/>
      <c r="OI17" s="13"/>
      <c r="OJ17" s="13"/>
      <c r="OK17" s="13"/>
      <c r="OL17" s="13"/>
      <c r="OM17" s="13"/>
      <c r="ON17" s="13"/>
      <c r="OO17" s="13"/>
      <c r="OP17" s="13"/>
      <c r="OQ17" s="13"/>
      <c r="OR17" s="13"/>
      <c r="OS17" s="13"/>
      <c r="OT17" s="13"/>
      <c r="OU17" s="13"/>
      <c r="OV17" s="13"/>
      <c r="OW17" s="13"/>
      <c r="OX17" s="13"/>
      <c r="OY17" s="13"/>
      <c r="OZ17" s="13"/>
      <c r="PA17" s="13"/>
      <c r="PB17" s="13"/>
      <c r="PC17" s="13"/>
      <c r="PD17" s="13"/>
      <c r="PE17" s="13"/>
      <c r="PF17" s="13"/>
      <c r="PG17" s="13"/>
      <c r="PH17" s="13"/>
      <c r="PI17" s="13"/>
      <c r="PJ17" s="13"/>
      <c r="PK17" s="13"/>
      <c r="PL17" s="13"/>
      <c r="PM17" s="13"/>
      <c r="PN17" s="13"/>
      <c r="PO17" s="13"/>
      <c r="PP17" s="13"/>
      <c r="PQ17" s="13"/>
      <c r="PR17" s="13"/>
      <c r="PS17" s="13"/>
      <c r="PT17" s="13"/>
      <c r="PU17" s="13"/>
      <c r="PV17" s="13"/>
      <c r="PW17" s="13"/>
      <c r="PX17" s="13"/>
      <c r="PY17" s="13"/>
      <c r="PZ17" s="13"/>
      <c r="QA17" s="13"/>
      <c r="QB17" s="13"/>
      <c r="QC17" s="13"/>
      <c r="QD17" s="13"/>
      <c r="QE17" s="13"/>
      <c r="QF17" s="13"/>
      <c r="QG17" s="13"/>
      <c r="QH17" s="13"/>
      <c r="QI17" s="13"/>
      <c r="QJ17" s="13"/>
      <c r="QK17" s="13"/>
      <c r="QL17" s="13"/>
      <c r="QM17" s="13"/>
      <c r="QN17" s="13"/>
      <c r="QO17" s="13"/>
      <c r="QP17" s="13"/>
      <c r="QQ17" s="13"/>
      <c r="QR17" s="13"/>
      <c r="QS17" s="13"/>
      <c r="QT17" s="13"/>
      <c r="QU17" s="13"/>
      <c r="QV17" s="13"/>
      <c r="QW17" s="13"/>
      <c r="QX17" s="13"/>
      <c r="QY17" s="13"/>
      <c r="QZ17" s="13"/>
      <c r="RA17" s="13"/>
      <c r="RB17" s="13"/>
      <c r="RC17" s="13"/>
      <c r="RD17" s="13"/>
      <c r="RE17" s="13"/>
      <c r="RF17" s="13"/>
      <c r="RG17" s="13"/>
      <c r="RH17" s="13"/>
      <c r="RI17" s="13"/>
      <c r="RJ17" s="13"/>
      <c r="RK17" s="13"/>
      <c r="RL17" s="13"/>
      <c r="RM17" s="13"/>
      <c r="RN17" s="13"/>
      <c r="RO17" s="13"/>
      <c r="RP17" s="13"/>
      <c r="RQ17" s="13"/>
      <c r="RR17" s="13"/>
      <c r="RS17" s="13"/>
      <c r="RT17" s="13"/>
      <c r="RU17" s="13"/>
      <c r="RV17" s="13"/>
      <c r="RW17" s="13"/>
      <c r="RX17" s="13"/>
      <c r="RY17" s="13"/>
      <c r="RZ17" s="13"/>
      <c r="SA17" s="13"/>
      <c r="SB17" s="13"/>
      <c r="SC17" s="13"/>
      <c r="SD17" s="13"/>
      <c r="SE17" s="13"/>
      <c r="SF17" s="13"/>
      <c r="SG17" s="13"/>
      <c r="SH17" s="13"/>
      <c r="SI17" s="13"/>
      <c r="SJ17" s="13"/>
      <c r="SK17" s="13"/>
      <c r="SL17" s="13"/>
      <c r="SM17" s="13"/>
      <c r="SN17" s="13"/>
      <c r="SO17" s="13"/>
      <c r="SP17" s="13"/>
      <c r="SQ17" s="13"/>
      <c r="SR17" s="13"/>
      <c r="SS17" s="13"/>
      <c r="ST17" s="13"/>
      <c r="SU17" s="13"/>
      <c r="SV17" s="13"/>
      <c r="SW17" s="13"/>
      <c r="SX17" s="13"/>
      <c r="SY17" s="13"/>
      <c r="SZ17" s="13"/>
      <c r="TA17" s="13"/>
      <c r="TB17" s="13"/>
      <c r="TC17" s="13"/>
      <c r="TD17" s="13"/>
      <c r="TE17" s="13"/>
      <c r="TF17" s="13"/>
      <c r="TG17" s="13"/>
      <c r="TH17" s="13"/>
      <c r="TI17" s="13"/>
      <c r="TJ17" s="13"/>
      <c r="TK17" s="13"/>
    </row>
    <row r="18" spans="1:531" s="4" customFormat="1" ht="24.75" customHeight="1" x14ac:dyDescent="0.15">
      <c r="A18" s="32">
        <v>30</v>
      </c>
      <c r="B18" s="32"/>
      <c r="C18" s="32"/>
      <c r="D18" s="32"/>
      <c r="E18" s="32"/>
      <c r="F18" s="20" t="s">
        <v>18</v>
      </c>
      <c r="G18" s="21"/>
      <c r="H18" s="21"/>
      <c r="I18" s="8"/>
      <c r="J18" s="51">
        <f>J19+J20</f>
        <v>12153</v>
      </c>
      <c r="K18" s="50"/>
      <c r="L18" s="50"/>
      <c r="M18" s="50"/>
      <c r="N18" s="50"/>
      <c r="O18" s="49">
        <f>O19+O20</f>
        <v>5289</v>
      </c>
      <c r="P18" s="50"/>
      <c r="Q18" s="50"/>
      <c r="R18" s="50"/>
      <c r="S18" s="50"/>
      <c r="T18" s="49">
        <f>T19+T20</f>
        <v>6850</v>
      </c>
      <c r="U18" s="50"/>
      <c r="V18" s="50"/>
      <c r="W18" s="50"/>
      <c r="X18" s="50"/>
      <c r="Y18" s="49">
        <f>Y19+Y20</f>
        <v>53520</v>
      </c>
      <c r="Z18" s="50"/>
      <c r="AA18" s="50"/>
      <c r="AB18" s="50"/>
      <c r="AC18" s="50"/>
      <c r="AD18" s="49">
        <f>AD19+AD20</f>
        <v>24357</v>
      </c>
      <c r="AE18" s="50"/>
      <c r="AF18" s="50"/>
      <c r="AG18" s="50"/>
      <c r="AH18" s="50"/>
      <c r="AI18" s="49">
        <f>AI19+AI20</f>
        <v>29203</v>
      </c>
      <c r="AJ18" s="50"/>
      <c r="AK18" s="50"/>
      <c r="AL18" s="50"/>
      <c r="AM18" s="50"/>
      <c r="AN18" s="49">
        <f>AN19+AN20</f>
        <v>16164</v>
      </c>
      <c r="AO18" s="50"/>
      <c r="AP18" s="50"/>
      <c r="AQ18" s="50"/>
      <c r="AR18" s="50"/>
      <c r="AS18" s="49">
        <f>AS19+AS20</f>
        <v>7720</v>
      </c>
      <c r="AT18" s="50"/>
      <c r="AU18" s="50"/>
      <c r="AV18" s="50"/>
      <c r="AW18" s="50"/>
      <c r="AX18" s="49">
        <f>AX19+AX20</f>
        <v>8440</v>
      </c>
      <c r="AY18" s="50"/>
      <c r="AZ18" s="50"/>
      <c r="BA18" s="50"/>
      <c r="BB18" s="50"/>
      <c r="BC18" s="49">
        <f>BC19+BC20</f>
        <v>22628</v>
      </c>
      <c r="BD18" s="50"/>
      <c r="BE18" s="50"/>
      <c r="BF18" s="50"/>
      <c r="BG18" s="50"/>
      <c r="BH18" s="50"/>
      <c r="BI18" s="49">
        <f>BI19+BI20</f>
        <v>62372</v>
      </c>
      <c r="BJ18" s="50"/>
      <c r="BK18" s="50"/>
      <c r="BL18" s="50"/>
      <c r="BM18" s="50"/>
      <c r="BN18" s="50"/>
      <c r="BO18" s="49">
        <f>BO19+BO20</f>
        <v>3673</v>
      </c>
      <c r="BP18" s="49"/>
      <c r="BQ18" s="49"/>
      <c r="BR18" s="49"/>
      <c r="BS18" s="62">
        <v>1.86</v>
      </c>
      <c r="BT18" s="62"/>
      <c r="BU18" s="62"/>
      <c r="BV18" s="62"/>
      <c r="BW18" s="62">
        <v>1.17</v>
      </c>
      <c r="BX18" s="62"/>
      <c r="BY18" s="62"/>
      <c r="BZ18" s="62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  <c r="IM18" s="9"/>
      <c r="IN18" s="9"/>
      <c r="IO18" s="9"/>
      <c r="IP18" s="9"/>
      <c r="IQ18" s="9"/>
      <c r="IR18" s="9"/>
      <c r="IS18" s="9"/>
      <c r="IT18" s="9"/>
      <c r="IU18" s="9"/>
      <c r="IV18" s="9"/>
      <c r="IW18" s="9"/>
      <c r="IX18" s="9"/>
      <c r="IY18" s="9"/>
      <c r="IZ18" s="9"/>
      <c r="JA18" s="9"/>
      <c r="JB18" s="9"/>
      <c r="JC18" s="9"/>
      <c r="JD18" s="9"/>
      <c r="JE18" s="9"/>
      <c r="JF18" s="9"/>
      <c r="JG18" s="9"/>
      <c r="JH18" s="9"/>
      <c r="JI18" s="9"/>
      <c r="JJ18" s="9"/>
      <c r="JK18" s="9"/>
      <c r="JL18" s="9"/>
      <c r="JM18" s="9"/>
      <c r="JN18" s="9"/>
      <c r="JO18" s="9"/>
      <c r="JP18" s="9"/>
      <c r="JQ18" s="9"/>
      <c r="JR18" s="9"/>
      <c r="JS18" s="9"/>
      <c r="JT18" s="9"/>
      <c r="JU18" s="9"/>
      <c r="JV18" s="9"/>
      <c r="JW18" s="9"/>
      <c r="JX18" s="9"/>
      <c r="JY18" s="9"/>
      <c r="JZ18" s="9"/>
      <c r="KA18" s="9"/>
      <c r="KB18" s="9"/>
      <c r="KC18" s="9"/>
      <c r="KD18" s="9"/>
      <c r="KE18" s="9"/>
      <c r="KF18" s="9"/>
      <c r="KG18" s="9"/>
      <c r="KH18" s="9"/>
      <c r="KI18" s="9"/>
      <c r="KJ18" s="9"/>
      <c r="KK18" s="9"/>
      <c r="KL18" s="9"/>
      <c r="KM18" s="9"/>
      <c r="KN18" s="9"/>
      <c r="KO18" s="9"/>
      <c r="KP18" s="9"/>
      <c r="KQ18" s="9"/>
      <c r="KR18" s="9"/>
      <c r="KS18" s="9"/>
      <c r="KT18" s="9"/>
      <c r="KU18" s="9"/>
      <c r="KV18" s="9"/>
      <c r="KW18" s="9"/>
      <c r="KX18" s="9"/>
      <c r="KY18" s="9"/>
      <c r="KZ18" s="9"/>
      <c r="LA18" s="9"/>
      <c r="LB18" s="9"/>
      <c r="LC18" s="9"/>
      <c r="LD18" s="9"/>
      <c r="LE18" s="9"/>
      <c r="LF18" s="9"/>
      <c r="LG18" s="9"/>
      <c r="LH18" s="9"/>
      <c r="LI18" s="9"/>
      <c r="LJ18" s="9"/>
      <c r="LK18" s="9"/>
      <c r="LL18" s="9"/>
      <c r="LM18" s="9"/>
      <c r="LN18" s="9"/>
      <c r="LO18" s="9"/>
      <c r="LP18" s="9"/>
      <c r="LQ18" s="9"/>
      <c r="LR18" s="9"/>
      <c r="LS18" s="9"/>
      <c r="LT18" s="9"/>
      <c r="LU18" s="9"/>
      <c r="LV18" s="9"/>
      <c r="LW18" s="9"/>
      <c r="LX18" s="9"/>
      <c r="LY18" s="9"/>
      <c r="LZ18" s="9"/>
      <c r="MA18" s="9"/>
      <c r="MB18" s="9"/>
      <c r="MC18" s="9"/>
      <c r="MD18" s="9"/>
      <c r="ME18" s="9"/>
      <c r="MF18" s="9"/>
      <c r="MG18" s="9"/>
      <c r="MH18" s="9"/>
      <c r="MI18" s="9"/>
      <c r="MJ18" s="9"/>
      <c r="MK18" s="9"/>
      <c r="ML18" s="9"/>
      <c r="MM18" s="9"/>
      <c r="MN18" s="9"/>
      <c r="MO18" s="9"/>
      <c r="MP18" s="9"/>
      <c r="MQ18" s="9"/>
      <c r="MR18" s="9"/>
      <c r="MS18" s="9"/>
      <c r="MT18" s="9"/>
      <c r="MU18" s="9"/>
      <c r="MV18" s="9"/>
      <c r="MW18" s="9"/>
      <c r="MX18" s="9"/>
      <c r="MY18" s="9"/>
      <c r="MZ18" s="9"/>
      <c r="NA18" s="9"/>
      <c r="NB18" s="9"/>
      <c r="NC18" s="9"/>
      <c r="ND18" s="9"/>
      <c r="NE18" s="9"/>
      <c r="NF18" s="9"/>
      <c r="NG18" s="9"/>
      <c r="NH18" s="9"/>
      <c r="NI18" s="9"/>
      <c r="NJ18" s="9"/>
      <c r="NK18" s="9"/>
      <c r="NL18" s="9"/>
      <c r="NM18" s="9"/>
      <c r="NN18" s="9"/>
      <c r="NO18" s="9"/>
      <c r="NP18" s="9"/>
      <c r="NQ18" s="9"/>
      <c r="NR18" s="9"/>
      <c r="NS18" s="9"/>
      <c r="NT18" s="9"/>
      <c r="NU18" s="9"/>
      <c r="NV18" s="9"/>
      <c r="NW18" s="9"/>
      <c r="NX18" s="9"/>
      <c r="NY18" s="9"/>
      <c r="NZ18" s="9"/>
      <c r="OA18" s="9"/>
      <c r="OB18" s="9"/>
      <c r="OC18" s="9"/>
      <c r="OD18" s="9"/>
      <c r="OE18" s="9"/>
      <c r="OF18" s="9"/>
      <c r="OG18" s="9"/>
      <c r="OH18" s="9"/>
      <c r="OI18" s="9"/>
      <c r="OJ18" s="9"/>
      <c r="OK18" s="9"/>
      <c r="OL18" s="9"/>
      <c r="OM18" s="9"/>
      <c r="ON18" s="9"/>
      <c r="OO18" s="9"/>
      <c r="OP18" s="9"/>
      <c r="OQ18" s="9"/>
      <c r="OR18" s="9"/>
      <c r="OS18" s="9"/>
      <c r="OT18" s="9"/>
      <c r="OU18" s="9"/>
      <c r="OV18" s="9"/>
      <c r="OW18" s="9"/>
      <c r="OX18" s="9"/>
      <c r="OY18" s="9"/>
      <c r="OZ18" s="9"/>
      <c r="PA18" s="9"/>
      <c r="PB18" s="9"/>
      <c r="PC18" s="9"/>
      <c r="PD18" s="9"/>
      <c r="PE18" s="9"/>
      <c r="PF18" s="9"/>
      <c r="PG18" s="9"/>
      <c r="PH18" s="9"/>
      <c r="PI18" s="9"/>
      <c r="PJ18" s="9"/>
      <c r="PK18" s="9"/>
      <c r="PL18" s="9"/>
      <c r="PM18" s="9"/>
      <c r="PN18" s="9"/>
      <c r="PO18" s="9"/>
      <c r="PP18" s="9"/>
      <c r="PQ18" s="9"/>
      <c r="PR18" s="9"/>
      <c r="PS18" s="9"/>
      <c r="PT18" s="9"/>
      <c r="PU18" s="9"/>
      <c r="PV18" s="9"/>
      <c r="PW18" s="9"/>
      <c r="PX18" s="9"/>
      <c r="PY18" s="9"/>
      <c r="PZ18" s="9"/>
      <c r="QA18" s="9"/>
      <c r="QB18" s="9"/>
      <c r="QC18" s="9"/>
      <c r="QD18" s="9"/>
      <c r="QE18" s="9"/>
      <c r="QF18" s="9"/>
      <c r="QG18" s="9"/>
      <c r="QH18" s="9"/>
      <c r="QI18" s="9"/>
      <c r="QJ18" s="9"/>
      <c r="QK18" s="9"/>
      <c r="QL18" s="9"/>
      <c r="QM18" s="9"/>
      <c r="QN18" s="9"/>
      <c r="QO18" s="9"/>
      <c r="QP18" s="9"/>
      <c r="QQ18" s="9"/>
      <c r="QR18" s="9"/>
      <c r="QS18" s="9"/>
      <c r="QT18" s="9"/>
      <c r="QU18" s="9"/>
      <c r="QV18" s="9"/>
      <c r="QW18" s="9"/>
      <c r="QX18" s="9"/>
      <c r="QY18" s="9"/>
      <c r="QZ18" s="9"/>
      <c r="RA18" s="9"/>
      <c r="RB18" s="9"/>
      <c r="RC18" s="9"/>
      <c r="RD18" s="9"/>
      <c r="RE18" s="9"/>
      <c r="RF18" s="9"/>
      <c r="RG18" s="9"/>
      <c r="RH18" s="9"/>
      <c r="RI18" s="9"/>
      <c r="RJ18" s="9"/>
      <c r="RK18" s="9"/>
      <c r="RL18" s="9"/>
      <c r="RM18" s="9"/>
      <c r="RN18" s="9"/>
      <c r="RO18" s="9"/>
      <c r="RP18" s="9"/>
      <c r="RQ18" s="9"/>
      <c r="RR18" s="9"/>
      <c r="RS18" s="9"/>
      <c r="RT18" s="9"/>
      <c r="RU18" s="9"/>
      <c r="RV18" s="9"/>
      <c r="RW18" s="9"/>
      <c r="RX18" s="9"/>
      <c r="RY18" s="9"/>
      <c r="RZ18" s="9"/>
      <c r="SA18" s="9"/>
      <c r="SB18" s="9"/>
      <c r="SC18" s="9"/>
      <c r="SD18" s="9"/>
      <c r="SE18" s="9"/>
      <c r="SF18" s="9"/>
      <c r="SG18" s="9"/>
      <c r="SH18" s="9"/>
      <c r="SI18" s="9"/>
      <c r="SJ18" s="9"/>
      <c r="SK18" s="9"/>
      <c r="SL18" s="9"/>
      <c r="SM18" s="9"/>
      <c r="SN18" s="9"/>
      <c r="SO18" s="9"/>
      <c r="SP18" s="9"/>
      <c r="SQ18" s="9"/>
      <c r="SR18" s="9"/>
      <c r="SS18" s="9"/>
      <c r="ST18" s="9"/>
      <c r="SU18" s="9"/>
      <c r="SV18" s="9"/>
      <c r="SW18" s="9"/>
      <c r="SX18" s="9"/>
      <c r="SY18" s="9"/>
      <c r="SZ18" s="9"/>
      <c r="TA18" s="9"/>
      <c r="TB18" s="9"/>
      <c r="TC18" s="9"/>
      <c r="TD18" s="9"/>
      <c r="TE18" s="9"/>
      <c r="TF18" s="9"/>
      <c r="TG18" s="9"/>
      <c r="TH18" s="9"/>
      <c r="TI18" s="9"/>
      <c r="TJ18" s="9"/>
      <c r="TK18" s="9"/>
    </row>
    <row r="19" spans="1:531" s="5" customFormat="1" ht="13.5" customHeight="1" x14ac:dyDescent="0.15">
      <c r="A19" s="10"/>
      <c r="B19" s="10"/>
      <c r="C19" s="11"/>
      <c r="D19" s="11"/>
      <c r="E19" s="11"/>
      <c r="F19" s="11"/>
      <c r="G19" s="11" t="s">
        <v>13</v>
      </c>
      <c r="H19" s="11"/>
      <c r="I19" s="12"/>
      <c r="J19" s="31">
        <v>7524</v>
      </c>
      <c r="K19" s="30"/>
      <c r="L19" s="30"/>
      <c r="M19" s="30"/>
      <c r="N19" s="30"/>
      <c r="O19" s="29">
        <v>4015</v>
      </c>
      <c r="P19" s="30"/>
      <c r="Q19" s="30"/>
      <c r="R19" s="30"/>
      <c r="S19" s="30"/>
      <c r="T19" s="29">
        <v>3501</v>
      </c>
      <c r="U19" s="30"/>
      <c r="V19" s="30"/>
      <c r="W19" s="30"/>
      <c r="X19" s="30"/>
      <c r="Y19" s="29">
        <v>33175</v>
      </c>
      <c r="Z19" s="30"/>
      <c r="AA19" s="30"/>
      <c r="AB19" s="30"/>
      <c r="AC19" s="30"/>
      <c r="AD19" s="29">
        <v>18416</v>
      </c>
      <c r="AE19" s="30"/>
      <c r="AF19" s="30"/>
      <c r="AG19" s="30"/>
      <c r="AH19" s="30"/>
      <c r="AI19" s="29">
        <v>14829</v>
      </c>
      <c r="AJ19" s="30"/>
      <c r="AK19" s="30"/>
      <c r="AL19" s="30"/>
      <c r="AM19" s="30"/>
      <c r="AN19" s="29">
        <v>10589</v>
      </c>
      <c r="AO19" s="30"/>
      <c r="AP19" s="30"/>
      <c r="AQ19" s="30"/>
      <c r="AR19" s="30"/>
      <c r="AS19" s="29">
        <v>5796</v>
      </c>
      <c r="AT19" s="30"/>
      <c r="AU19" s="30"/>
      <c r="AV19" s="30"/>
      <c r="AW19" s="30"/>
      <c r="AX19" s="29">
        <v>4791</v>
      </c>
      <c r="AY19" s="30"/>
      <c r="AZ19" s="30"/>
      <c r="BA19" s="30"/>
      <c r="BB19" s="30"/>
      <c r="BC19" s="29">
        <v>11783</v>
      </c>
      <c r="BD19" s="30"/>
      <c r="BE19" s="30"/>
      <c r="BF19" s="30"/>
      <c r="BG19" s="30"/>
      <c r="BH19" s="30"/>
      <c r="BI19" s="29">
        <v>32792</v>
      </c>
      <c r="BJ19" s="30"/>
      <c r="BK19" s="30"/>
      <c r="BL19" s="30"/>
      <c r="BM19" s="30"/>
      <c r="BN19" s="30"/>
      <c r="BO19" s="29">
        <v>1811</v>
      </c>
      <c r="BP19" s="29"/>
      <c r="BQ19" s="29"/>
      <c r="BR19" s="29"/>
      <c r="BS19" s="61">
        <v>1.57</v>
      </c>
      <c r="BT19" s="61"/>
      <c r="BU19" s="61"/>
      <c r="BV19" s="61"/>
      <c r="BW19" s="61">
        <v>0.99</v>
      </c>
      <c r="BX19" s="61"/>
      <c r="BY19" s="61"/>
      <c r="BZ19" s="61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  <c r="IN19" s="13"/>
      <c r="IO19" s="13"/>
      <c r="IP19" s="13"/>
      <c r="IQ19" s="13"/>
      <c r="IR19" s="13"/>
      <c r="IS19" s="13"/>
      <c r="IT19" s="13"/>
      <c r="IU19" s="13"/>
      <c r="IV19" s="13"/>
      <c r="IW19" s="13"/>
      <c r="IX19" s="13"/>
      <c r="IY19" s="13"/>
      <c r="IZ19" s="13"/>
      <c r="JA19" s="13"/>
      <c r="JB19" s="13"/>
      <c r="JC19" s="13"/>
      <c r="JD19" s="13"/>
      <c r="JE19" s="13"/>
      <c r="JF19" s="13"/>
      <c r="JG19" s="13"/>
      <c r="JH19" s="13"/>
      <c r="JI19" s="13"/>
      <c r="JJ19" s="13"/>
      <c r="JK19" s="13"/>
      <c r="JL19" s="13"/>
      <c r="JM19" s="13"/>
      <c r="JN19" s="13"/>
      <c r="JO19" s="13"/>
      <c r="JP19" s="13"/>
      <c r="JQ19" s="13"/>
      <c r="JR19" s="13"/>
      <c r="JS19" s="13"/>
      <c r="JT19" s="13"/>
      <c r="JU19" s="13"/>
      <c r="JV19" s="13"/>
      <c r="JW19" s="13"/>
      <c r="JX19" s="13"/>
      <c r="JY19" s="13"/>
      <c r="JZ19" s="13"/>
      <c r="KA19" s="13"/>
      <c r="KB19" s="13"/>
      <c r="KC19" s="13"/>
      <c r="KD19" s="13"/>
      <c r="KE19" s="13"/>
      <c r="KF19" s="13"/>
      <c r="KG19" s="13"/>
      <c r="KH19" s="13"/>
      <c r="KI19" s="13"/>
      <c r="KJ19" s="13"/>
      <c r="KK19" s="13"/>
      <c r="KL19" s="13"/>
      <c r="KM19" s="13"/>
      <c r="KN19" s="13"/>
      <c r="KO19" s="13"/>
      <c r="KP19" s="13"/>
      <c r="KQ19" s="13"/>
      <c r="KR19" s="13"/>
      <c r="KS19" s="13"/>
      <c r="KT19" s="13"/>
      <c r="KU19" s="13"/>
      <c r="KV19" s="13"/>
      <c r="KW19" s="13"/>
      <c r="KX19" s="13"/>
      <c r="KY19" s="13"/>
      <c r="KZ19" s="13"/>
      <c r="LA19" s="13"/>
      <c r="LB19" s="13"/>
      <c r="LC19" s="13"/>
      <c r="LD19" s="13"/>
      <c r="LE19" s="13"/>
      <c r="LF19" s="13"/>
      <c r="LG19" s="13"/>
      <c r="LH19" s="13"/>
      <c r="LI19" s="13"/>
      <c r="LJ19" s="13"/>
      <c r="LK19" s="13"/>
      <c r="LL19" s="13"/>
      <c r="LM19" s="13"/>
      <c r="LN19" s="13"/>
      <c r="LO19" s="13"/>
      <c r="LP19" s="13"/>
      <c r="LQ19" s="13"/>
      <c r="LR19" s="13"/>
      <c r="LS19" s="13"/>
      <c r="LT19" s="13"/>
      <c r="LU19" s="13"/>
      <c r="LV19" s="13"/>
      <c r="LW19" s="13"/>
      <c r="LX19" s="13"/>
      <c r="LY19" s="13"/>
      <c r="LZ19" s="13"/>
      <c r="MA19" s="13"/>
      <c r="MB19" s="13"/>
      <c r="MC19" s="13"/>
      <c r="MD19" s="13"/>
      <c r="ME19" s="13"/>
      <c r="MF19" s="13"/>
      <c r="MG19" s="13"/>
      <c r="MH19" s="13"/>
      <c r="MI19" s="13"/>
      <c r="MJ19" s="13"/>
      <c r="MK19" s="13"/>
      <c r="ML19" s="13"/>
      <c r="MM19" s="13"/>
      <c r="MN19" s="13"/>
      <c r="MO19" s="13"/>
      <c r="MP19" s="13"/>
      <c r="MQ19" s="13"/>
      <c r="MR19" s="13"/>
      <c r="MS19" s="13"/>
      <c r="MT19" s="13"/>
      <c r="MU19" s="13"/>
      <c r="MV19" s="13"/>
      <c r="MW19" s="13"/>
      <c r="MX19" s="13"/>
      <c r="MY19" s="13"/>
      <c r="MZ19" s="13"/>
      <c r="NA19" s="13"/>
      <c r="NB19" s="13"/>
      <c r="NC19" s="13"/>
      <c r="ND19" s="13"/>
      <c r="NE19" s="13"/>
      <c r="NF19" s="13"/>
      <c r="NG19" s="13"/>
      <c r="NH19" s="13"/>
      <c r="NI19" s="13"/>
      <c r="NJ19" s="13"/>
      <c r="NK19" s="13"/>
      <c r="NL19" s="13"/>
      <c r="NM19" s="13"/>
      <c r="NN19" s="13"/>
      <c r="NO19" s="13"/>
      <c r="NP19" s="13"/>
      <c r="NQ19" s="13"/>
      <c r="NR19" s="13"/>
      <c r="NS19" s="13"/>
      <c r="NT19" s="13"/>
      <c r="NU19" s="13"/>
      <c r="NV19" s="13"/>
      <c r="NW19" s="13"/>
      <c r="NX19" s="13"/>
      <c r="NY19" s="13"/>
      <c r="NZ19" s="13"/>
      <c r="OA19" s="13"/>
      <c r="OB19" s="13"/>
      <c r="OC19" s="13"/>
      <c r="OD19" s="13"/>
      <c r="OE19" s="13"/>
      <c r="OF19" s="13"/>
      <c r="OG19" s="13"/>
      <c r="OH19" s="13"/>
      <c r="OI19" s="13"/>
      <c r="OJ19" s="13"/>
      <c r="OK19" s="13"/>
      <c r="OL19" s="13"/>
      <c r="OM19" s="13"/>
      <c r="ON19" s="13"/>
      <c r="OO19" s="13"/>
      <c r="OP19" s="13"/>
      <c r="OQ19" s="13"/>
      <c r="OR19" s="13"/>
      <c r="OS19" s="13"/>
      <c r="OT19" s="13"/>
      <c r="OU19" s="13"/>
      <c r="OV19" s="13"/>
      <c r="OW19" s="13"/>
      <c r="OX19" s="13"/>
      <c r="OY19" s="13"/>
      <c r="OZ19" s="13"/>
      <c r="PA19" s="13"/>
      <c r="PB19" s="13"/>
      <c r="PC19" s="13"/>
      <c r="PD19" s="13"/>
      <c r="PE19" s="13"/>
      <c r="PF19" s="13"/>
      <c r="PG19" s="13"/>
      <c r="PH19" s="13"/>
      <c r="PI19" s="13"/>
      <c r="PJ19" s="13"/>
      <c r="PK19" s="13"/>
      <c r="PL19" s="13"/>
      <c r="PM19" s="13"/>
      <c r="PN19" s="13"/>
      <c r="PO19" s="13"/>
      <c r="PP19" s="13"/>
      <c r="PQ19" s="13"/>
      <c r="PR19" s="13"/>
      <c r="PS19" s="13"/>
      <c r="PT19" s="13"/>
      <c r="PU19" s="13"/>
      <c r="PV19" s="13"/>
      <c r="PW19" s="13"/>
      <c r="PX19" s="13"/>
      <c r="PY19" s="13"/>
      <c r="PZ19" s="13"/>
      <c r="QA19" s="13"/>
      <c r="QB19" s="13"/>
      <c r="QC19" s="13"/>
      <c r="QD19" s="13"/>
      <c r="QE19" s="13"/>
      <c r="QF19" s="13"/>
      <c r="QG19" s="13"/>
      <c r="QH19" s="13"/>
      <c r="QI19" s="13"/>
      <c r="QJ19" s="13"/>
      <c r="QK19" s="13"/>
      <c r="QL19" s="13"/>
      <c r="QM19" s="13"/>
      <c r="QN19" s="13"/>
      <c r="QO19" s="13"/>
      <c r="QP19" s="13"/>
      <c r="QQ19" s="13"/>
      <c r="QR19" s="13"/>
      <c r="QS19" s="13"/>
      <c r="QT19" s="13"/>
      <c r="QU19" s="13"/>
      <c r="QV19" s="13"/>
      <c r="QW19" s="13"/>
      <c r="QX19" s="13"/>
      <c r="QY19" s="13"/>
      <c r="QZ19" s="13"/>
      <c r="RA19" s="13"/>
      <c r="RB19" s="13"/>
      <c r="RC19" s="13"/>
      <c r="RD19" s="13"/>
      <c r="RE19" s="13"/>
      <c r="RF19" s="13"/>
      <c r="RG19" s="13"/>
      <c r="RH19" s="13"/>
      <c r="RI19" s="13"/>
      <c r="RJ19" s="13"/>
      <c r="RK19" s="13"/>
      <c r="RL19" s="13"/>
      <c r="RM19" s="13"/>
      <c r="RN19" s="13"/>
      <c r="RO19" s="13"/>
      <c r="RP19" s="13"/>
      <c r="RQ19" s="13"/>
      <c r="RR19" s="13"/>
      <c r="RS19" s="13"/>
      <c r="RT19" s="13"/>
      <c r="RU19" s="13"/>
      <c r="RV19" s="13"/>
      <c r="RW19" s="13"/>
      <c r="RX19" s="13"/>
      <c r="RY19" s="13"/>
      <c r="RZ19" s="13"/>
      <c r="SA19" s="13"/>
      <c r="SB19" s="13"/>
      <c r="SC19" s="13"/>
      <c r="SD19" s="13"/>
      <c r="SE19" s="13"/>
      <c r="SF19" s="13"/>
      <c r="SG19" s="13"/>
      <c r="SH19" s="13"/>
      <c r="SI19" s="13"/>
      <c r="SJ19" s="13"/>
      <c r="SK19" s="13"/>
      <c r="SL19" s="13"/>
      <c r="SM19" s="13"/>
      <c r="SN19" s="13"/>
      <c r="SO19" s="13"/>
      <c r="SP19" s="13"/>
      <c r="SQ19" s="13"/>
      <c r="SR19" s="13"/>
      <c r="SS19" s="13"/>
      <c r="ST19" s="13"/>
      <c r="SU19" s="13"/>
      <c r="SV19" s="13"/>
      <c r="SW19" s="13"/>
      <c r="SX19" s="13"/>
      <c r="SY19" s="13"/>
      <c r="SZ19" s="13"/>
      <c r="TA19" s="13"/>
      <c r="TB19" s="13"/>
      <c r="TC19" s="13"/>
      <c r="TD19" s="13"/>
      <c r="TE19" s="13"/>
      <c r="TF19" s="13"/>
      <c r="TG19" s="13"/>
      <c r="TH19" s="13"/>
      <c r="TI19" s="13"/>
      <c r="TJ19" s="13"/>
      <c r="TK19" s="13"/>
    </row>
    <row r="20" spans="1:531" s="5" customFormat="1" ht="13.5" customHeight="1" thickBot="1" x14ac:dyDescent="0.2">
      <c r="A20" s="6"/>
      <c r="B20" s="6"/>
      <c r="C20" s="7"/>
      <c r="D20" s="7"/>
      <c r="E20" s="7"/>
      <c r="F20" s="7"/>
      <c r="G20" s="14" t="s">
        <v>24</v>
      </c>
      <c r="H20" s="14"/>
      <c r="I20" s="15"/>
      <c r="J20" s="54">
        <v>4629</v>
      </c>
      <c r="K20" s="55"/>
      <c r="L20" s="55"/>
      <c r="M20" s="55"/>
      <c r="N20" s="55"/>
      <c r="O20" s="56">
        <v>1274</v>
      </c>
      <c r="P20" s="55"/>
      <c r="Q20" s="55"/>
      <c r="R20" s="55"/>
      <c r="S20" s="55"/>
      <c r="T20" s="56">
        <v>3349</v>
      </c>
      <c r="U20" s="55"/>
      <c r="V20" s="55"/>
      <c r="W20" s="55"/>
      <c r="X20" s="55"/>
      <c r="Y20" s="56">
        <v>20345</v>
      </c>
      <c r="Z20" s="55"/>
      <c r="AA20" s="55"/>
      <c r="AB20" s="55"/>
      <c r="AC20" s="55"/>
      <c r="AD20" s="56">
        <v>5941</v>
      </c>
      <c r="AE20" s="55"/>
      <c r="AF20" s="55"/>
      <c r="AG20" s="55"/>
      <c r="AH20" s="55"/>
      <c r="AI20" s="56">
        <v>14374</v>
      </c>
      <c r="AJ20" s="55"/>
      <c r="AK20" s="55"/>
      <c r="AL20" s="55"/>
      <c r="AM20" s="55"/>
      <c r="AN20" s="56">
        <v>5575</v>
      </c>
      <c r="AO20" s="55"/>
      <c r="AP20" s="55"/>
      <c r="AQ20" s="55"/>
      <c r="AR20" s="55"/>
      <c r="AS20" s="56">
        <v>1924</v>
      </c>
      <c r="AT20" s="55"/>
      <c r="AU20" s="55"/>
      <c r="AV20" s="55"/>
      <c r="AW20" s="55"/>
      <c r="AX20" s="56">
        <v>3649</v>
      </c>
      <c r="AY20" s="55"/>
      <c r="AZ20" s="55"/>
      <c r="BA20" s="55"/>
      <c r="BB20" s="55"/>
      <c r="BC20" s="56">
        <v>10845</v>
      </c>
      <c r="BD20" s="55"/>
      <c r="BE20" s="55"/>
      <c r="BF20" s="55"/>
      <c r="BG20" s="55"/>
      <c r="BH20" s="55"/>
      <c r="BI20" s="56">
        <v>29580</v>
      </c>
      <c r="BJ20" s="55"/>
      <c r="BK20" s="55"/>
      <c r="BL20" s="55"/>
      <c r="BM20" s="55"/>
      <c r="BN20" s="55"/>
      <c r="BO20" s="56">
        <v>1862</v>
      </c>
      <c r="BP20" s="56"/>
      <c r="BQ20" s="56"/>
      <c r="BR20" s="56"/>
      <c r="BS20" s="60">
        <v>2.34</v>
      </c>
      <c r="BT20" s="60"/>
      <c r="BU20" s="60"/>
      <c r="BV20" s="60"/>
      <c r="BW20" s="60">
        <v>1.45</v>
      </c>
      <c r="BX20" s="60"/>
      <c r="BY20" s="60"/>
      <c r="BZ20" s="60"/>
      <c r="CA20" s="13"/>
    </row>
    <row r="21" spans="1:531" x14ac:dyDescent="0.15">
      <c r="A21" s="52" t="s">
        <v>10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</row>
    <row r="22" spans="1:531" x14ac:dyDescent="0.15">
      <c r="A22" s="52" t="s">
        <v>21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</row>
    <row r="23" spans="1:531" x14ac:dyDescent="0.15">
      <c r="A23" s="52" t="s">
        <v>25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</row>
    <row r="24" spans="1:531" s="4" customFormat="1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531" s="4" customFormat="1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531" s="4" customFormat="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531" s="4" customFormat="1" ht="15" thickBot="1" x14ac:dyDescent="0.2">
      <c r="A27" s="22" t="s">
        <v>16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46" t="s">
        <v>26</v>
      </c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8"/>
      <c r="BR27" s="3"/>
      <c r="BS27" s="3"/>
      <c r="BT27" s="3"/>
      <c r="BU27" s="3"/>
      <c r="BV27" s="3"/>
      <c r="BW27" s="3"/>
      <c r="BX27" s="3"/>
      <c r="BY27" s="3"/>
      <c r="BZ27" s="3"/>
    </row>
    <row r="28" spans="1:531" ht="18.75" customHeight="1" x14ac:dyDescent="0.15">
      <c r="A28" s="38" t="s">
        <v>0</v>
      </c>
      <c r="B28" s="39"/>
      <c r="C28" s="39"/>
      <c r="D28" s="39"/>
      <c r="E28" s="39"/>
      <c r="F28" s="39"/>
      <c r="G28" s="39"/>
      <c r="H28" s="39"/>
      <c r="I28" s="40"/>
      <c r="J28" s="43" t="s">
        <v>3</v>
      </c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24" t="s">
        <v>4</v>
      </c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33" t="s">
        <v>19</v>
      </c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4"/>
      <c r="BC28" s="35" t="s">
        <v>20</v>
      </c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</row>
    <row r="29" spans="1:531" ht="18.75" customHeight="1" x14ac:dyDescent="0.15">
      <c r="A29" s="41"/>
      <c r="B29" s="41"/>
      <c r="C29" s="41"/>
      <c r="D29" s="41"/>
      <c r="E29" s="41"/>
      <c r="F29" s="41"/>
      <c r="G29" s="41"/>
      <c r="H29" s="41"/>
      <c r="I29" s="42"/>
      <c r="J29" s="45" t="s">
        <v>17</v>
      </c>
      <c r="K29" s="36"/>
      <c r="L29" s="36"/>
      <c r="M29" s="36"/>
      <c r="N29" s="36"/>
      <c r="O29" s="26" t="s">
        <v>11</v>
      </c>
      <c r="P29" s="27"/>
      <c r="Q29" s="27"/>
      <c r="R29" s="27"/>
      <c r="S29" s="27"/>
      <c r="T29" s="26" t="s">
        <v>12</v>
      </c>
      <c r="U29" s="27"/>
      <c r="V29" s="27"/>
      <c r="W29" s="27"/>
      <c r="X29" s="27"/>
      <c r="Y29" s="45" t="s">
        <v>17</v>
      </c>
      <c r="Z29" s="36"/>
      <c r="AA29" s="36"/>
      <c r="AB29" s="36"/>
      <c r="AC29" s="36"/>
      <c r="AD29" s="26" t="s">
        <v>11</v>
      </c>
      <c r="AE29" s="27"/>
      <c r="AF29" s="27"/>
      <c r="AG29" s="27"/>
      <c r="AH29" s="27"/>
      <c r="AI29" s="26" t="s">
        <v>12</v>
      </c>
      <c r="AJ29" s="27"/>
      <c r="AK29" s="27"/>
      <c r="AL29" s="27"/>
      <c r="AM29" s="27"/>
      <c r="AN29" s="36" t="s">
        <v>17</v>
      </c>
      <c r="AO29" s="36"/>
      <c r="AP29" s="36"/>
      <c r="AQ29" s="36"/>
      <c r="AR29" s="37"/>
      <c r="AS29" s="26" t="s">
        <v>11</v>
      </c>
      <c r="AT29" s="27"/>
      <c r="AU29" s="27"/>
      <c r="AV29" s="27"/>
      <c r="AW29" s="27"/>
      <c r="AX29" s="26" t="s">
        <v>12</v>
      </c>
      <c r="AY29" s="27"/>
      <c r="AZ29" s="27"/>
      <c r="BA29" s="27"/>
      <c r="BB29" s="27"/>
      <c r="BC29" s="45" t="s">
        <v>17</v>
      </c>
      <c r="BD29" s="36"/>
      <c r="BE29" s="36"/>
      <c r="BF29" s="36"/>
      <c r="BG29" s="36"/>
      <c r="BH29" s="26" t="s">
        <v>11</v>
      </c>
      <c r="BI29" s="27"/>
      <c r="BJ29" s="27"/>
      <c r="BK29" s="27"/>
      <c r="BL29" s="27"/>
      <c r="BM29" s="26" t="s">
        <v>12</v>
      </c>
      <c r="BN29" s="27"/>
      <c r="BO29" s="27"/>
      <c r="BP29" s="27"/>
      <c r="BQ29" s="27"/>
    </row>
    <row r="30" spans="1:531" s="4" customFormat="1" ht="24.75" customHeight="1" x14ac:dyDescent="0.15">
      <c r="A30" s="57" t="s">
        <v>28</v>
      </c>
      <c r="B30" s="58"/>
      <c r="C30" s="58"/>
      <c r="D30" s="58"/>
      <c r="E30" s="58"/>
      <c r="F30" s="18" t="s">
        <v>18</v>
      </c>
      <c r="G30" s="19"/>
      <c r="H30" s="19"/>
      <c r="I30" s="8"/>
      <c r="J30" s="59">
        <v>6268</v>
      </c>
      <c r="K30" s="28"/>
      <c r="L30" s="28"/>
      <c r="M30" s="28"/>
      <c r="N30" s="28"/>
      <c r="O30" s="28">
        <v>3670</v>
      </c>
      <c r="P30" s="28"/>
      <c r="Q30" s="28"/>
      <c r="R30" s="28"/>
      <c r="S30" s="28"/>
      <c r="T30" s="28">
        <v>1477</v>
      </c>
      <c r="U30" s="28"/>
      <c r="V30" s="28"/>
      <c r="W30" s="28"/>
      <c r="X30" s="28"/>
      <c r="Y30" s="28">
        <v>27286</v>
      </c>
      <c r="Z30" s="28"/>
      <c r="AA30" s="28"/>
      <c r="AB30" s="28"/>
      <c r="AC30" s="28"/>
      <c r="AD30" s="28">
        <v>16034</v>
      </c>
      <c r="AE30" s="28"/>
      <c r="AF30" s="28"/>
      <c r="AG30" s="28"/>
      <c r="AH30" s="28"/>
      <c r="AI30" s="28">
        <v>5416</v>
      </c>
      <c r="AJ30" s="28"/>
      <c r="AK30" s="28"/>
      <c r="AL30" s="28"/>
      <c r="AM30" s="28"/>
      <c r="AN30" s="28">
        <v>10031</v>
      </c>
      <c r="AO30" s="28"/>
      <c r="AP30" s="28"/>
      <c r="AQ30" s="28"/>
      <c r="AR30" s="28"/>
      <c r="AS30" s="28">
        <v>5114</v>
      </c>
      <c r="AT30" s="28"/>
      <c r="AU30" s="28"/>
      <c r="AV30" s="28"/>
      <c r="AW30" s="28"/>
      <c r="AX30" s="28">
        <v>1328</v>
      </c>
      <c r="AY30" s="28"/>
      <c r="AZ30" s="28"/>
      <c r="BA30" s="28"/>
      <c r="BB30" s="28"/>
      <c r="BC30" s="28">
        <v>2206</v>
      </c>
      <c r="BD30" s="28"/>
      <c r="BE30" s="28"/>
      <c r="BF30" s="28"/>
      <c r="BG30" s="28"/>
      <c r="BH30" s="28">
        <v>1186</v>
      </c>
      <c r="BI30" s="28"/>
      <c r="BJ30" s="28"/>
      <c r="BK30" s="28"/>
      <c r="BL30" s="28"/>
      <c r="BM30" s="28">
        <v>375</v>
      </c>
      <c r="BN30" s="28"/>
      <c r="BO30" s="28"/>
      <c r="BP30" s="28"/>
      <c r="BQ30" s="28"/>
    </row>
    <row r="31" spans="1:531" s="5" customFormat="1" ht="13.5" customHeight="1" x14ac:dyDescent="0.15">
      <c r="A31" s="10"/>
      <c r="B31" s="10"/>
      <c r="C31" s="11"/>
      <c r="D31" s="11"/>
      <c r="E31" s="11"/>
      <c r="F31" s="11"/>
      <c r="G31" s="11" t="s">
        <v>13</v>
      </c>
      <c r="H31" s="11"/>
      <c r="I31" s="12"/>
      <c r="J31" s="31">
        <v>3246</v>
      </c>
      <c r="K31" s="29"/>
      <c r="L31" s="29"/>
      <c r="M31" s="29"/>
      <c r="N31" s="29"/>
      <c r="O31" s="29">
        <v>1556</v>
      </c>
      <c r="P31" s="29"/>
      <c r="Q31" s="29"/>
      <c r="R31" s="29"/>
      <c r="S31" s="29"/>
      <c r="T31" s="29">
        <v>387</v>
      </c>
      <c r="U31" s="29"/>
      <c r="V31" s="29"/>
      <c r="W31" s="29"/>
      <c r="X31" s="29"/>
      <c r="Y31" s="29">
        <v>14448</v>
      </c>
      <c r="Z31" s="29"/>
      <c r="AA31" s="29"/>
      <c r="AB31" s="29"/>
      <c r="AC31" s="29"/>
      <c r="AD31" s="29">
        <v>6966</v>
      </c>
      <c r="AE31" s="29"/>
      <c r="AF31" s="29"/>
      <c r="AG31" s="29"/>
      <c r="AH31" s="29"/>
      <c r="AI31" s="29">
        <v>1529</v>
      </c>
      <c r="AJ31" s="29"/>
      <c r="AK31" s="29"/>
      <c r="AL31" s="29"/>
      <c r="AM31" s="29"/>
      <c r="AN31" s="29">
        <v>5738</v>
      </c>
      <c r="AO31" s="29"/>
      <c r="AP31" s="29"/>
      <c r="AQ31" s="29"/>
      <c r="AR31" s="29"/>
      <c r="AS31" s="29">
        <v>2498</v>
      </c>
      <c r="AT31" s="29"/>
      <c r="AU31" s="29"/>
      <c r="AV31" s="29"/>
      <c r="AW31" s="29"/>
      <c r="AX31" s="29">
        <v>356</v>
      </c>
      <c r="AY31" s="29"/>
      <c r="AZ31" s="29"/>
      <c r="BA31" s="29"/>
      <c r="BB31" s="29"/>
      <c r="BC31" s="29">
        <v>958</v>
      </c>
      <c r="BD31" s="29"/>
      <c r="BE31" s="29"/>
      <c r="BF31" s="29"/>
      <c r="BG31" s="29"/>
      <c r="BH31" s="29">
        <v>422</v>
      </c>
      <c r="BI31" s="29"/>
      <c r="BJ31" s="29"/>
      <c r="BK31" s="29"/>
      <c r="BL31" s="29"/>
      <c r="BM31" s="29">
        <v>69</v>
      </c>
      <c r="BN31" s="29"/>
      <c r="BO31" s="29"/>
      <c r="BP31" s="29"/>
      <c r="BQ31" s="29"/>
    </row>
    <row r="32" spans="1:531" s="5" customFormat="1" ht="13.5" customHeight="1" x14ac:dyDescent="0.15">
      <c r="A32" s="10"/>
      <c r="B32" s="10"/>
      <c r="C32" s="11"/>
      <c r="D32" s="11"/>
      <c r="E32" s="11"/>
      <c r="F32" s="11"/>
      <c r="G32" s="11" t="s">
        <v>27</v>
      </c>
      <c r="H32" s="11"/>
      <c r="I32" s="12"/>
      <c r="J32" s="31">
        <v>3022</v>
      </c>
      <c r="K32" s="29"/>
      <c r="L32" s="29"/>
      <c r="M32" s="29"/>
      <c r="N32" s="29"/>
      <c r="O32" s="29">
        <v>2114</v>
      </c>
      <c r="P32" s="29"/>
      <c r="Q32" s="29"/>
      <c r="R32" s="29"/>
      <c r="S32" s="29"/>
      <c r="T32" s="29">
        <v>1090</v>
      </c>
      <c r="U32" s="29"/>
      <c r="V32" s="29"/>
      <c r="W32" s="29"/>
      <c r="X32" s="29"/>
      <c r="Y32" s="29">
        <v>12838</v>
      </c>
      <c r="Z32" s="29"/>
      <c r="AA32" s="29"/>
      <c r="AB32" s="29"/>
      <c r="AC32" s="29"/>
      <c r="AD32" s="29">
        <v>9068</v>
      </c>
      <c r="AE32" s="29"/>
      <c r="AF32" s="29"/>
      <c r="AG32" s="29"/>
      <c r="AH32" s="29"/>
      <c r="AI32" s="29">
        <v>3887</v>
      </c>
      <c r="AJ32" s="29"/>
      <c r="AK32" s="29"/>
      <c r="AL32" s="29"/>
      <c r="AM32" s="29"/>
      <c r="AN32" s="29">
        <v>4293</v>
      </c>
      <c r="AO32" s="29"/>
      <c r="AP32" s="29"/>
      <c r="AQ32" s="29"/>
      <c r="AR32" s="29"/>
      <c r="AS32" s="29">
        <v>2616</v>
      </c>
      <c r="AT32" s="29"/>
      <c r="AU32" s="29"/>
      <c r="AV32" s="29"/>
      <c r="AW32" s="29"/>
      <c r="AX32" s="29">
        <v>972</v>
      </c>
      <c r="AY32" s="29"/>
      <c r="AZ32" s="29"/>
      <c r="BA32" s="29"/>
      <c r="BB32" s="29"/>
      <c r="BC32" s="29">
        <v>1248</v>
      </c>
      <c r="BD32" s="29"/>
      <c r="BE32" s="29"/>
      <c r="BF32" s="29"/>
      <c r="BG32" s="29"/>
      <c r="BH32" s="29">
        <v>764</v>
      </c>
      <c r="BI32" s="29"/>
      <c r="BJ32" s="29"/>
      <c r="BK32" s="29"/>
      <c r="BL32" s="29"/>
      <c r="BM32" s="29">
        <v>306</v>
      </c>
      <c r="BN32" s="29"/>
      <c r="BO32" s="29"/>
      <c r="BP32" s="29"/>
      <c r="BQ32" s="29"/>
    </row>
    <row r="33" spans="1:69" s="4" customFormat="1" ht="24.75" customHeight="1" x14ac:dyDescent="0.15">
      <c r="A33" s="32">
        <v>27</v>
      </c>
      <c r="B33" s="32"/>
      <c r="C33" s="32"/>
      <c r="D33" s="32"/>
      <c r="E33" s="32"/>
      <c r="F33" s="20" t="s">
        <v>18</v>
      </c>
      <c r="G33" s="21"/>
      <c r="H33" s="21"/>
      <c r="I33" s="8"/>
      <c r="J33" s="51">
        <v>6425</v>
      </c>
      <c r="K33" s="50"/>
      <c r="L33" s="50"/>
      <c r="M33" s="50"/>
      <c r="N33" s="50"/>
      <c r="O33" s="49">
        <v>3779</v>
      </c>
      <c r="P33" s="50"/>
      <c r="Q33" s="50"/>
      <c r="R33" s="50"/>
      <c r="S33" s="50"/>
      <c r="T33" s="49">
        <v>1486</v>
      </c>
      <c r="U33" s="50"/>
      <c r="V33" s="50"/>
      <c r="W33" s="50"/>
      <c r="X33" s="50"/>
      <c r="Y33" s="49">
        <v>27149</v>
      </c>
      <c r="Z33" s="50"/>
      <c r="AA33" s="50"/>
      <c r="AB33" s="50"/>
      <c r="AC33" s="50"/>
      <c r="AD33" s="49">
        <v>15727</v>
      </c>
      <c r="AE33" s="50"/>
      <c r="AF33" s="50"/>
      <c r="AG33" s="50"/>
      <c r="AH33" s="50"/>
      <c r="AI33" s="49">
        <v>5303</v>
      </c>
      <c r="AJ33" s="50"/>
      <c r="AK33" s="50"/>
      <c r="AL33" s="50"/>
      <c r="AM33" s="50"/>
      <c r="AN33" s="49">
        <v>10219</v>
      </c>
      <c r="AO33" s="50"/>
      <c r="AP33" s="50"/>
      <c r="AQ33" s="50"/>
      <c r="AR33" s="50"/>
      <c r="AS33" s="49">
        <v>5315</v>
      </c>
      <c r="AT33" s="50"/>
      <c r="AU33" s="50"/>
      <c r="AV33" s="50"/>
      <c r="AW33" s="50"/>
      <c r="AX33" s="49">
        <v>1450</v>
      </c>
      <c r="AY33" s="50"/>
      <c r="AZ33" s="50"/>
      <c r="BA33" s="50"/>
      <c r="BB33" s="50"/>
      <c r="BC33" s="49">
        <v>2240</v>
      </c>
      <c r="BD33" s="50"/>
      <c r="BE33" s="50"/>
      <c r="BF33" s="50"/>
      <c r="BG33" s="50"/>
      <c r="BH33" s="49">
        <v>1165</v>
      </c>
      <c r="BI33" s="50"/>
      <c r="BJ33" s="50"/>
      <c r="BK33" s="50"/>
      <c r="BL33" s="50"/>
      <c r="BM33" s="49">
        <v>361</v>
      </c>
      <c r="BN33" s="50"/>
      <c r="BO33" s="50"/>
      <c r="BP33" s="50"/>
      <c r="BQ33" s="50"/>
    </row>
    <row r="34" spans="1:69" s="5" customFormat="1" ht="13.5" customHeight="1" x14ac:dyDescent="0.15">
      <c r="A34" s="10"/>
      <c r="B34" s="10"/>
      <c r="C34" s="11"/>
      <c r="D34" s="11"/>
      <c r="E34" s="11"/>
      <c r="F34" s="11"/>
      <c r="G34" s="11" t="s">
        <v>13</v>
      </c>
      <c r="H34" s="11"/>
      <c r="I34" s="12"/>
      <c r="J34" s="31">
        <v>3399</v>
      </c>
      <c r="K34" s="30"/>
      <c r="L34" s="30"/>
      <c r="M34" s="30"/>
      <c r="N34" s="30"/>
      <c r="O34" s="29">
        <v>1670</v>
      </c>
      <c r="P34" s="29"/>
      <c r="Q34" s="29"/>
      <c r="R34" s="29"/>
      <c r="S34" s="29"/>
      <c r="T34" s="29">
        <v>390</v>
      </c>
      <c r="U34" s="30"/>
      <c r="V34" s="30"/>
      <c r="W34" s="30"/>
      <c r="X34" s="30"/>
      <c r="Y34" s="29">
        <v>14550</v>
      </c>
      <c r="Z34" s="30"/>
      <c r="AA34" s="30"/>
      <c r="AB34" s="30"/>
      <c r="AC34" s="30"/>
      <c r="AD34" s="29">
        <v>7031</v>
      </c>
      <c r="AE34" s="30"/>
      <c r="AF34" s="30"/>
      <c r="AG34" s="30"/>
      <c r="AH34" s="30"/>
      <c r="AI34" s="29">
        <v>1384</v>
      </c>
      <c r="AJ34" s="30"/>
      <c r="AK34" s="30"/>
      <c r="AL34" s="30"/>
      <c r="AM34" s="30"/>
      <c r="AN34" s="29">
        <v>6083</v>
      </c>
      <c r="AO34" s="30"/>
      <c r="AP34" s="30"/>
      <c r="AQ34" s="30"/>
      <c r="AR34" s="30"/>
      <c r="AS34" s="29">
        <v>2838</v>
      </c>
      <c r="AT34" s="30"/>
      <c r="AU34" s="30"/>
      <c r="AV34" s="30"/>
      <c r="AW34" s="30"/>
      <c r="AX34" s="29">
        <v>451</v>
      </c>
      <c r="AY34" s="30"/>
      <c r="AZ34" s="30"/>
      <c r="BA34" s="30"/>
      <c r="BB34" s="30"/>
      <c r="BC34" s="29">
        <v>1004</v>
      </c>
      <c r="BD34" s="30"/>
      <c r="BE34" s="30"/>
      <c r="BF34" s="30"/>
      <c r="BG34" s="30"/>
      <c r="BH34" s="29">
        <v>439</v>
      </c>
      <c r="BI34" s="30"/>
      <c r="BJ34" s="30"/>
      <c r="BK34" s="30"/>
      <c r="BL34" s="30"/>
      <c r="BM34" s="29">
        <v>64</v>
      </c>
      <c r="BN34" s="30"/>
      <c r="BO34" s="30"/>
      <c r="BP34" s="30"/>
      <c r="BQ34" s="30"/>
    </row>
    <row r="35" spans="1:69" s="5" customFormat="1" ht="13.5" customHeight="1" x14ac:dyDescent="0.15">
      <c r="A35" s="10"/>
      <c r="B35" s="10"/>
      <c r="C35" s="11"/>
      <c r="D35" s="11"/>
      <c r="E35" s="11"/>
      <c r="F35" s="11"/>
      <c r="G35" s="11" t="s">
        <v>27</v>
      </c>
      <c r="H35" s="11"/>
      <c r="I35" s="12"/>
      <c r="J35" s="31">
        <v>3026</v>
      </c>
      <c r="K35" s="30"/>
      <c r="L35" s="30"/>
      <c r="M35" s="30"/>
      <c r="N35" s="30"/>
      <c r="O35" s="29">
        <v>2109</v>
      </c>
      <c r="P35" s="30"/>
      <c r="Q35" s="30"/>
      <c r="R35" s="30"/>
      <c r="S35" s="30"/>
      <c r="T35" s="29">
        <v>1096</v>
      </c>
      <c r="U35" s="30"/>
      <c r="V35" s="30"/>
      <c r="W35" s="30"/>
      <c r="X35" s="30"/>
      <c r="Y35" s="29">
        <v>12599</v>
      </c>
      <c r="Z35" s="30"/>
      <c r="AA35" s="30"/>
      <c r="AB35" s="30"/>
      <c r="AC35" s="30"/>
      <c r="AD35" s="29">
        <v>8696</v>
      </c>
      <c r="AE35" s="30"/>
      <c r="AF35" s="30"/>
      <c r="AG35" s="30"/>
      <c r="AH35" s="30"/>
      <c r="AI35" s="29">
        <v>3919</v>
      </c>
      <c r="AJ35" s="30"/>
      <c r="AK35" s="30"/>
      <c r="AL35" s="30"/>
      <c r="AM35" s="30"/>
      <c r="AN35" s="29">
        <v>4136</v>
      </c>
      <c r="AO35" s="30"/>
      <c r="AP35" s="30"/>
      <c r="AQ35" s="30"/>
      <c r="AR35" s="30"/>
      <c r="AS35" s="29">
        <v>2477</v>
      </c>
      <c r="AT35" s="30"/>
      <c r="AU35" s="30"/>
      <c r="AV35" s="30"/>
      <c r="AW35" s="30"/>
      <c r="AX35" s="29">
        <v>999</v>
      </c>
      <c r="AY35" s="30"/>
      <c r="AZ35" s="30"/>
      <c r="BA35" s="30"/>
      <c r="BB35" s="30"/>
      <c r="BC35" s="29">
        <v>1236</v>
      </c>
      <c r="BD35" s="30"/>
      <c r="BE35" s="30"/>
      <c r="BF35" s="30"/>
      <c r="BG35" s="30"/>
      <c r="BH35" s="29">
        <v>726</v>
      </c>
      <c r="BI35" s="30"/>
      <c r="BJ35" s="30"/>
      <c r="BK35" s="30"/>
      <c r="BL35" s="30"/>
      <c r="BM35" s="29">
        <v>297</v>
      </c>
      <c r="BN35" s="30"/>
      <c r="BO35" s="30"/>
      <c r="BP35" s="30"/>
      <c r="BQ35" s="30"/>
    </row>
    <row r="36" spans="1:69" s="4" customFormat="1" ht="24.75" customHeight="1" x14ac:dyDescent="0.15">
      <c r="A36" s="32">
        <v>28</v>
      </c>
      <c r="B36" s="32"/>
      <c r="C36" s="32"/>
      <c r="D36" s="32"/>
      <c r="E36" s="32"/>
      <c r="F36" s="20" t="s">
        <v>18</v>
      </c>
      <c r="G36" s="21"/>
      <c r="H36" s="21"/>
      <c r="I36" s="8"/>
      <c r="J36" s="51">
        <v>6204</v>
      </c>
      <c r="K36" s="50"/>
      <c r="L36" s="50"/>
      <c r="M36" s="50"/>
      <c r="N36" s="50"/>
      <c r="O36" s="49">
        <v>3696</v>
      </c>
      <c r="P36" s="50"/>
      <c r="Q36" s="50"/>
      <c r="R36" s="50"/>
      <c r="S36" s="50"/>
      <c r="T36" s="49">
        <v>1523</v>
      </c>
      <c r="U36" s="50"/>
      <c r="V36" s="50"/>
      <c r="W36" s="50"/>
      <c r="X36" s="50"/>
      <c r="Y36" s="49">
        <v>27193</v>
      </c>
      <c r="Z36" s="50"/>
      <c r="AA36" s="50"/>
      <c r="AB36" s="50"/>
      <c r="AC36" s="50"/>
      <c r="AD36" s="49">
        <v>15680</v>
      </c>
      <c r="AE36" s="50"/>
      <c r="AF36" s="50"/>
      <c r="AG36" s="50"/>
      <c r="AH36" s="50"/>
      <c r="AI36" s="49">
        <v>5523</v>
      </c>
      <c r="AJ36" s="50"/>
      <c r="AK36" s="50"/>
      <c r="AL36" s="50"/>
      <c r="AM36" s="50"/>
      <c r="AN36" s="49">
        <v>9991</v>
      </c>
      <c r="AO36" s="50"/>
      <c r="AP36" s="50"/>
      <c r="AQ36" s="50"/>
      <c r="AR36" s="50"/>
      <c r="AS36" s="49">
        <v>5426</v>
      </c>
      <c r="AT36" s="50"/>
      <c r="AU36" s="50"/>
      <c r="AV36" s="50"/>
      <c r="AW36" s="50"/>
      <c r="AX36" s="49">
        <v>1588</v>
      </c>
      <c r="AY36" s="50"/>
      <c r="AZ36" s="50"/>
      <c r="BA36" s="50"/>
      <c r="BB36" s="50"/>
      <c r="BC36" s="49">
        <v>2298</v>
      </c>
      <c r="BD36" s="50"/>
      <c r="BE36" s="50"/>
      <c r="BF36" s="50"/>
      <c r="BG36" s="50"/>
      <c r="BH36" s="49">
        <v>1271</v>
      </c>
      <c r="BI36" s="50"/>
      <c r="BJ36" s="50"/>
      <c r="BK36" s="50"/>
      <c r="BL36" s="50"/>
      <c r="BM36" s="49">
        <v>396</v>
      </c>
      <c r="BN36" s="50"/>
      <c r="BO36" s="50"/>
      <c r="BP36" s="50"/>
      <c r="BQ36" s="50"/>
    </row>
    <row r="37" spans="1:69" s="5" customFormat="1" ht="13.5" customHeight="1" x14ac:dyDescent="0.15">
      <c r="A37" s="10"/>
      <c r="B37" s="10"/>
      <c r="C37" s="11"/>
      <c r="D37" s="11"/>
      <c r="E37" s="11"/>
      <c r="F37" s="11"/>
      <c r="G37" s="11" t="s">
        <v>13</v>
      </c>
      <c r="H37" s="11"/>
      <c r="I37" s="12"/>
      <c r="J37" s="31">
        <v>3249</v>
      </c>
      <c r="K37" s="30"/>
      <c r="L37" s="30"/>
      <c r="M37" s="30"/>
      <c r="N37" s="30"/>
      <c r="O37" s="29">
        <v>1592</v>
      </c>
      <c r="P37" s="29"/>
      <c r="Q37" s="29"/>
      <c r="R37" s="29"/>
      <c r="S37" s="29"/>
      <c r="T37" s="29">
        <v>440</v>
      </c>
      <c r="U37" s="30"/>
      <c r="V37" s="30"/>
      <c r="W37" s="30"/>
      <c r="X37" s="30"/>
      <c r="Y37" s="29">
        <v>14506</v>
      </c>
      <c r="Z37" s="30"/>
      <c r="AA37" s="30"/>
      <c r="AB37" s="30"/>
      <c r="AC37" s="30"/>
      <c r="AD37" s="29">
        <v>6993</v>
      </c>
      <c r="AE37" s="30"/>
      <c r="AF37" s="30"/>
      <c r="AG37" s="30"/>
      <c r="AH37" s="30"/>
      <c r="AI37" s="29">
        <v>1573</v>
      </c>
      <c r="AJ37" s="30"/>
      <c r="AK37" s="30"/>
      <c r="AL37" s="30"/>
      <c r="AM37" s="30"/>
      <c r="AN37" s="29">
        <v>5751</v>
      </c>
      <c r="AO37" s="30"/>
      <c r="AP37" s="30"/>
      <c r="AQ37" s="30"/>
      <c r="AR37" s="30"/>
      <c r="AS37" s="29">
        <v>2663</v>
      </c>
      <c r="AT37" s="30"/>
      <c r="AU37" s="30"/>
      <c r="AV37" s="30"/>
      <c r="AW37" s="30"/>
      <c r="AX37" s="29">
        <v>473</v>
      </c>
      <c r="AY37" s="30"/>
      <c r="AZ37" s="30"/>
      <c r="BA37" s="30"/>
      <c r="BB37" s="30"/>
      <c r="BC37" s="29">
        <v>1003</v>
      </c>
      <c r="BD37" s="30"/>
      <c r="BE37" s="30"/>
      <c r="BF37" s="30"/>
      <c r="BG37" s="30"/>
      <c r="BH37" s="29">
        <v>465</v>
      </c>
      <c r="BI37" s="30"/>
      <c r="BJ37" s="30"/>
      <c r="BK37" s="30"/>
      <c r="BL37" s="30"/>
      <c r="BM37" s="29">
        <v>72</v>
      </c>
      <c r="BN37" s="30"/>
      <c r="BO37" s="30"/>
      <c r="BP37" s="30"/>
      <c r="BQ37" s="30"/>
    </row>
    <row r="38" spans="1:69" s="5" customFormat="1" ht="13.5" customHeight="1" x14ac:dyDescent="0.15">
      <c r="A38" s="10"/>
      <c r="B38" s="10"/>
      <c r="C38" s="11"/>
      <c r="D38" s="11"/>
      <c r="E38" s="11"/>
      <c r="F38" s="11"/>
      <c r="G38" s="11" t="s">
        <v>27</v>
      </c>
      <c r="H38" s="11"/>
      <c r="I38" s="12"/>
      <c r="J38" s="31">
        <v>2955</v>
      </c>
      <c r="K38" s="30"/>
      <c r="L38" s="30"/>
      <c r="M38" s="30"/>
      <c r="N38" s="30"/>
      <c r="O38" s="29">
        <v>2104</v>
      </c>
      <c r="P38" s="30"/>
      <c r="Q38" s="30"/>
      <c r="R38" s="30"/>
      <c r="S38" s="30"/>
      <c r="T38" s="29">
        <v>1083</v>
      </c>
      <c r="U38" s="30"/>
      <c r="V38" s="30"/>
      <c r="W38" s="30"/>
      <c r="X38" s="30"/>
      <c r="Y38" s="29">
        <v>12687</v>
      </c>
      <c r="Z38" s="30"/>
      <c r="AA38" s="30"/>
      <c r="AB38" s="30"/>
      <c r="AC38" s="30"/>
      <c r="AD38" s="29">
        <v>8687</v>
      </c>
      <c r="AE38" s="30"/>
      <c r="AF38" s="30"/>
      <c r="AG38" s="30"/>
      <c r="AH38" s="30"/>
      <c r="AI38" s="29">
        <v>3950</v>
      </c>
      <c r="AJ38" s="30"/>
      <c r="AK38" s="30"/>
      <c r="AL38" s="30"/>
      <c r="AM38" s="30"/>
      <c r="AN38" s="29">
        <v>4240</v>
      </c>
      <c r="AO38" s="30"/>
      <c r="AP38" s="30"/>
      <c r="AQ38" s="30"/>
      <c r="AR38" s="30"/>
      <c r="AS38" s="29">
        <v>2763</v>
      </c>
      <c r="AT38" s="30"/>
      <c r="AU38" s="30"/>
      <c r="AV38" s="30"/>
      <c r="AW38" s="30"/>
      <c r="AX38" s="29">
        <v>1115</v>
      </c>
      <c r="AY38" s="30"/>
      <c r="AZ38" s="30"/>
      <c r="BA38" s="30"/>
      <c r="BB38" s="30"/>
      <c r="BC38" s="29">
        <v>1295</v>
      </c>
      <c r="BD38" s="30"/>
      <c r="BE38" s="30"/>
      <c r="BF38" s="30"/>
      <c r="BG38" s="30"/>
      <c r="BH38" s="29">
        <v>806</v>
      </c>
      <c r="BI38" s="30"/>
      <c r="BJ38" s="30"/>
      <c r="BK38" s="30"/>
      <c r="BL38" s="30"/>
      <c r="BM38" s="29">
        <v>324</v>
      </c>
      <c r="BN38" s="30"/>
      <c r="BO38" s="30"/>
      <c r="BP38" s="30"/>
      <c r="BQ38" s="30"/>
    </row>
    <row r="39" spans="1:69" s="4" customFormat="1" ht="24.75" customHeight="1" x14ac:dyDescent="0.15">
      <c r="A39" s="32">
        <v>29</v>
      </c>
      <c r="B39" s="32"/>
      <c r="C39" s="32"/>
      <c r="D39" s="32"/>
      <c r="E39" s="32"/>
      <c r="F39" s="20" t="s">
        <v>18</v>
      </c>
      <c r="G39" s="21"/>
      <c r="H39" s="21"/>
      <c r="I39" s="8"/>
      <c r="J39" s="51">
        <v>6212</v>
      </c>
      <c r="K39" s="50"/>
      <c r="L39" s="50"/>
      <c r="M39" s="50"/>
      <c r="N39" s="50"/>
      <c r="O39" s="49">
        <v>3764</v>
      </c>
      <c r="P39" s="50"/>
      <c r="Q39" s="50"/>
      <c r="R39" s="50"/>
      <c r="S39" s="50"/>
      <c r="T39" s="49">
        <v>1609</v>
      </c>
      <c r="U39" s="50"/>
      <c r="V39" s="50"/>
      <c r="W39" s="50"/>
      <c r="X39" s="50"/>
      <c r="Y39" s="49">
        <v>27310</v>
      </c>
      <c r="Z39" s="50"/>
      <c r="AA39" s="50"/>
      <c r="AB39" s="50"/>
      <c r="AC39" s="50"/>
      <c r="AD39" s="49">
        <v>16087</v>
      </c>
      <c r="AE39" s="50"/>
      <c r="AF39" s="50"/>
      <c r="AG39" s="50"/>
      <c r="AH39" s="50"/>
      <c r="AI39" s="49">
        <v>5887</v>
      </c>
      <c r="AJ39" s="50"/>
      <c r="AK39" s="50"/>
      <c r="AL39" s="50"/>
      <c r="AM39" s="50"/>
      <c r="AN39" s="49">
        <v>9670</v>
      </c>
      <c r="AO39" s="50"/>
      <c r="AP39" s="50"/>
      <c r="AQ39" s="50"/>
      <c r="AR39" s="50"/>
      <c r="AS39" s="49">
        <v>5575</v>
      </c>
      <c r="AT39" s="50"/>
      <c r="AU39" s="50"/>
      <c r="AV39" s="50"/>
      <c r="AW39" s="50"/>
      <c r="AX39" s="49">
        <v>1824</v>
      </c>
      <c r="AY39" s="50"/>
      <c r="AZ39" s="50"/>
      <c r="BA39" s="50"/>
      <c r="BB39" s="50"/>
      <c r="BC39" s="49">
        <v>2194</v>
      </c>
      <c r="BD39" s="50"/>
      <c r="BE39" s="50"/>
      <c r="BF39" s="50"/>
      <c r="BG39" s="50"/>
      <c r="BH39" s="49">
        <v>1194</v>
      </c>
      <c r="BI39" s="50"/>
      <c r="BJ39" s="50"/>
      <c r="BK39" s="50"/>
      <c r="BL39" s="50"/>
      <c r="BM39" s="49">
        <v>406</v>
      </c>
      <c r="BN39" s="50"/>
      <c r="BO39" s="50"/>
      <c r="BP39" s="50"/>
      <c r="BQ39" s="50"/>
    </row>
    <row r="40" spans="1:69" s="5" customFormat="1" ht="13.5" customHeight="1" x14ac:dyDescent="0.15">
      <c r="A40" s="10"/>
      <c r="B40" s="10"/>
      <c r="C40" s="11"/>
      <c r="D40" s="11"/>
      <c r="E40" s="11"/>
      <c r="F40" s="11"/>
      <c r="G40" s="11" t="s">
        <v>13</v>
      </c>
      <c r="H40" s="11"/>
      <c r="I40" s="12"/>
      <c r="J40" s="31">
        <v>3264</v>
      </c>
      <c r="K40" s="30"/>
      <c r="L40" s="30"/>
      <c r="M40" s="30"/>
      <c r="N40" s="30"/>
      <c r="O40" s="29">
        <v>1668</v>
      </c>
      <c r="P40" s="29"/>
      <c r="Q40" s="29"/>
      <c r="R40" s="29"/>
      <c r="S40" s="29"/>
      <c r="T40" s="29">
        <v>458</v>
      </c>
      <c r="U40" s="30"/>
      <c r="V40" s="30"/>
      <c r="W40" s="30"/>
      <c r="X40" s="30"/>
      <c r="Y40" s="29">
        <v>14497</v>
      </c>
      <c r="Z40" s="30"/>
      <c r="AA40" s="30"/>
      <c r="AB40" s="30"/>
      <c r="AC40" s="30"/>
      <c r="AD40" s="29">
        <v>7313</v>
      </c>
      <c r="AE40" s="30"/>
      <c r="AF40" s="30"/>
      <c r="AG40" s="30"/>
      <c r="AH40" s="30"/>
      <c r="AI40" s="29">
        <v>1726</v>
      </c>
      <c r="AJ40" s="30"/>
      <c r="AK40" s="30"/>
      <c r="AL40" s="30"/>
      <c r="AM40" s="30"/>
      <c r="AN40" s="29">
        <v>5608</v>
      </c>
      <c r="AO40" s="30"/>
      <c r="AP40" s="30"/>
      <c r="AQ40" s="30"/>
      <c r="AR40" s="30"/>
      <c r="AS40" s="29">
        <v>2927</v>
      </c>
      <c r="AT40" s="30"/>
      <c r="AU40" s="30"/>
      <c r="AV40" s="30"/>
      <c r="AW40" s="30"/>
      <c r="AX40" s="29">
        <v>593</v>
      </c>
      <c r="AY40" s="30"/>
      <c r="AZ40" s="30"/>
      <c r="BA40" s="30"/>
      <c r="BB40" s="30"/>
      <c r="BC40" s="29">
        <v>1001</v>
      </c>
      <c r="BD40" s="30"/>
      <c r="BE40" s="30"/>
      <c r="BF40" s="30"/>
      <c r="BG40" s="30"/>
      <c r="BH40" s="29">
        <v>453</v>
      </c>
      <c r="BI40" s="30"/>
      <c r="BJ40" s="30"/>
      <c r="BK40" s="30"/>
      <c r="BL40" s="30"/>
      <c r="BM40" s="29">
        <v>81</v>
      </c>
      <c r="BN40" s="30"/>
      <c r="BO40" s="30"/>
      <c r="BP40" s="30"/>
      <c r="BQ40" s="30"/>
    </row>
    <row r="41" spans="1:69" s="5" customFormat="1" ht="13.5" customHeight="1" x14ac:dyDescent="0.15">
      <c r="A41" s="10"/>
      <c r="B41" s="10"/>
      <c r="C41" s="11"/>
      <c r="D41" s="11"/>
      <c r="E41" s="11"/>
      <c r="F41" s="11"/>
      <c r="G41" s="11" t="s">
        <v>27</v>
      </c>
      <c r="H41" s="11"/>
      <c r="I41" s="12"/>
      <c r="J41" s="31">
        <v>2948</v>
      </c>
      <c r="K41" s="30"/>
      <c r="L41" s="30"/>
      <c r="M41" s="30"/>
      <c r="N41" s="30"/>
      <c r="O41" s="29">
        <v>2096</v>
      </c>
      <c r="P41" s="30"/>
      <c r="Q41" s="30"/>
      <c r="R41" s="30"/>
      <c r="S41" s="30"/>
      <c r="T41" s="29">
        <v>1151</v>
      </c>
      <c r="U41" s="30"/>
      <c r="V41" s="30"/>
      <c r="W41" s="30"/>
      <c r="X41" s="30"/>
      <c r="Y41" s="29">
        <v>12813</v>
      </c>
      <c r="Z41" s="30"/>
      <c r="AA41" s="30"/>
      <c r="AB41" s="30"/>
      <c r="AC41" s="30"/>
      <c r="AD41" s="29">
        <v>8774</v>
      </c>
      <c r="AE41" s="30"/>
      <c r="AF41" s="30"/>
      <c r="AG41" s="30"/>
      <c r="AH41" s="30"/>
      <c r="AI41" s="29">
        <v>4161</v>
      </c>
      <c r="AJ41" s="30"/>
      <c r="AK41" s="30"/>
      <c r="AL41" s="30"/>
      <c r="AM41" s="30"/>
      <c r="AN41" s="29">
        <v>4062</v>
      </c>
      <c r="AO41" s="30"/>
      <c r="AP41" s="30"/>
      <c r="AQ41" s="30"/>
      <c r="AR41" s="30"/>
      <c r="AS41" s="29">
        <v>2648</v>
      </c>
      <c r="AT41" s="30"/>
      <c r="AU41" s="30"/>
      <c r="AV41" s="30"/>
      <c r="AW41" s="30"/>
      <c r="AX41" s="29">
        <v>1231</v>
      </c>
      <c r="AY41" s="30"/>
      <c r="AZ41" s="30"/>
      <c r="BA41" s="30"/>
      <c r="BB41" s="30"/>
      <c r="BC41" s="29">
        <v>1193</v>
      </c>
      <c r="BD41" s="30"/>
      <c r="BE41" s="30"/>
      <c r="BF41" s="30"/>
      <c r="BG41" s="30"/>
      <c r="BH41" s="29">
        <v>741</v>
      </c>
      <c r="BI41" s="30"/>
      <c r="BJ41" s="30"/>
      <c r="BK41" s="30"/>
      <c r="BL41" s="30"/>
      <c r="BM41" s="29">
        <v>325</v>
      </c>
      <c r="BN41" s="30"/>
      <c r="BO41" s="30"/>
      <c r="BP41" s="30"/>
      <c r="BQ41" s="30"/>
    </row>
    <row r="42" spans="1:69" s="4" customFormat="1" ht="24.75" customHeight="1" x14ac:dyDescent="0.15">
      <c r="A42" s="32">
        <v>30</v>
      </c>
      <c r="B42" s="32"/>
      <c r="C42" s="32"/>
      <c r="D42" s="32"/>
      <c r="E42" s="32"/>
      <c r="F42" s="20" t="s">
        <v>18</v>
      </c>
      <c r="G42" s="21"/>
      <c r="H42" s="21"/>
      <c r="I42" s="8"/>
      <c r="J42" s="51">
        <f>+J43+J44</f>
        <v>6453</v>
      </c>
      <c r="K42" s="50"/>
      <c r="L42" s="50"/>
      <c r="M42" s="50"/>
      <c r="N42" s="50"/>
      <c r="O42" s="49">
        <f>+O43+O44+1</f>
        <v>3883</v>
      </c>
      <c r="P42" s="50"/>
      <c r="Q42" s="50"/>
      <c r="R42" s="50"/>
      <c r="S42" s="50"/>
      <c r="T42" s="49">
        <f>+T43+T44</f>
        <v>1759</v>
      </c>
      <c r="U42" s="50"/>
      <c r="V42" s="50"/>
      <c r="W42" s="50"/>
      <c r="X42" s="50"/>
      <c r="Y42" s="49">
        <f>+Y43+Y44</f>
        <v>27820</v>
      </c>
      <c r="Z42" s="50"/>
      <c r="AA42" s="50"/>
      <c r="AB42" s="50"/>
      <c r="AC42" s="50"/>
      <c r="AD42" s="49">
        <f>+AD43+AD44</f>
        <v>16437</v>
      </c>
      <c r="AE42" s="50"/>
      <c r="AF42" s="50"/>
      <c r="AG42" s="50"/>
      <c r="AH42" s="50"/>
      <c r="AI42" s="49">
        <f>+AI43+AI44</f>
        <v>6338</v>
      </c>
      <c r="AJ42" s="50"/>
      <c r="AK42" s="50"/>
      <c r="AL42" s="50"/>
      <c r="AM42" s="50"/>
      <c r="AN42" s="49">
        <f>+AN43+AN44</f>
        <v>9366</v>
      </c>
      <c r="AO42" s="50"/>
      <c r="AP42" s="50"/>
      <c r="AQ42" s="50"/>
      <c r="AR42" s="50"/>
      <c r="AS42" s="49">
        <f>+AS43+AS44</f>
        <v>5865</v>
      </c>
      <c r="AT42" s="50"/>
      <c r="AU42" s="50"/>
      <c r="AV42" s="50"/>
      <c r="AW42" s="50"/>
      <c r="AX42" s="49">
        <f>+AX43+AX44</f>
        <v>3466</v>
      </c>
      <c r="AY42" s="50"/>
      <c r="AZ42" s="50"/>
      <c r="BA42" s="50"/>
      <c r="BB42" s="50"/>
      <c r="BC42" s="49">
        <f>+BC43+BC44</f>
        <v>2308</v>
      </c>
      <c r="BD42" s="50"/>
      <c r="BE42" s="50"/>
      <c r="BF42" s="50"/>
      <c r="BG42" s="50"/>
      <c r="BH42" s="49">
        <f>+BH43+BH44</f>
        <v>1372</v>
      </c>
      <c r="BI42" s="50"/>
      <c r="BJ42" s="50"/>
      <c r="BK42" s="50"/>
      <c r="BL42" s="50"/>
      <c r="BM42" s="49">
        <f>+BM43+BM44</f>
        <v>493</v>
      </c>
      <c r="BN42" s="50"/>
      <c r="BO42" s="50"/>
      <c r="BP42" s="50"/>
      <c r="BQ42" s="50"/>
    </row>
    <row r="43" spans="1:69" s="5" customFormat="1" ht="13.5" customHeight="1" x14ac:dyDescent="0.15">
      <c r="A43" s="10"/>
      <c r="B43" s="10"/>
      <c r="C43" s="11"/>
      <c r="D43" s="11"/>
      <c r="E43" s="11"/>
      <c r="F43" s="11"/>
      <c r="G43" s="11" t="s">
        <v>13</v>
      </c>
      <c r="H43" s="11"/>
      <c r="I43" s="12"/>
      <c r="J43" s="31">
        <v>3303</v>
      </c>
      <c r="K43" s="30"/>
      <c r="L43" s="30"/>
      <c r="M43" s="30"/>
      <c r="N43" s="30"/>
      <c r="O43" s="29">
        <v>1659</v>
      </c>
      <c r="P43" s="30"/>
      <c r="Q43" s="30"/>
      <c r="R43" s="30"/>
      <c r="S43" s="30"/>
      <c r="T43" s="29">
        <v>465</v>
      </c>
      <c r="U43" s="30"/>
      <c r="V43" s="30"/>
      <c r="W43" s="30"/>
      <c r="X43" s="30"/>
      <c r="Y43" s="29">
        <v>14510</v>
      </c>
      <c r="Z43" s="30"/>
      <c r="AA43" s="30"/>
      <c r="AB43" s="30"/>
      <c r="AC43" s="30"/>
      <c r="AD43" s="29">
        <v>7265</v>
      </c>
      <c r="AE43" s="30"/>
      <c r="AF43" s="30"/>
      <c r="AG43" s="30"/>
      <c r="AH43" s="30"/>
      <c r="AI43" s="29">
        <v>1703</v>
      </c>
      <c r="AJ43" s="30"/>
      <c r="AK43" s="30"/>
      <c r="AL43" s="30"/>
      <c r="AM43" s="30"/>
      <c r="AN43" s="29">
        <v>5450</v>
      </c>
      <c r="AO43" s="30"/>
      <c r="AP43" s="30"/>
      <c r="AQ43" s="30"/>
      <c r="AR43" s="30"/>
      <c r="AS43" s="29">
        <v>3262</v>
      </c>
      <c r="AT43" s="30"/>
      <c r="AU43" s="30"/>
      <c r="AV43" s="30"/>
      <c r="AW43" s="30"/>
      <c r="AX43" s="29">
        <v>2186</v>
      </c>
      <c r="AY43" s="30"/>
      <c r="AZ43" s="30"/>
      <c r="BA43" s="30"/>
      <c r="BB43" s="30"/>
      <c r="BC43" s="29">
        <v>1089</v>
      </c>
      <c r="BD43" s="30"/>
      <c r="BE43" s="30"/>
      <c r="BF43" s="30"/>
      <c r="BG43" s="30"/>
      <c r="BH43" s="29">
        <v>594</v>
      </c>
      <c r="BI43" s="30"/>
      <c r="BJ43" s="30"/>
      <c r="BK43" s="30"/>
      <c r="BL43" s="30"/>
      <c r="BM43" s="29">
        <v>112</v>
      </c>
      <c r="BN43" s="30"/>
      <c r="BO43" s="30"/>
      <c r="BP43" s="30"/>
      <c r="BQ43" s="30"/>
    </row>
    <row r="44" spans="1:69" s="5" customFormat="1" ht="13.5" customHeight="1" thickBot="1" x14ac:dyDescent="0.2">
      <c r="A44" s="16"/>
      <c r="B44" s="16"/>
      <c r="C44" s="14"/>
      <c r="D44" s="14"/>
      <c r="E44" s="14"/>
      <c r="F44" s="14"/>
      <c r="G44" s="14" t="s">
        <v>27</v>
      </c>
      <c r="H44" s="14"/>
      <c r="I44" s="15"/>
      <c r="J44" s="54">
        <v>3150</v>
      </c>
      <c r="K44" s="55"/>
      <c r="L44" s="55"/>
      <c r="M44" s="55"/>
      <c r="N44" s="55"/>
      <c r="O44" s="56">
        <v>2223</v>
      </c>
      <c r="P44" s="55"/>
      <c r="Q44" s="55"/>
      <c r="R44" s="55"/>
      <c r="S44" s="55"/>
      <c r="T44" s="56">
        <v>1294</v>
      </c>
      <c r="U44" s="55"/>
      <c r="V44" s="55"/>
      <c r="W44" s="55"/>
      <c r="X44" s="55"/>
      <c r="Y44" s="56">
        <v>13310</v>
      </c>
      <c r="Z44" s="55"/>
      <c r="AA44" s="55"/>
      <c r="AB44" s="55"/>
      <c r="AC44" s="55"/>
      <c r="AD44" s="56">
        <v>9172</v>
      </c>
      <c r="AE44" s="55"/>
      <c r="AF44" s="55"/>
      <c r="AG44" s="55"/>
      <c r="AH44" s="55"/>
      <c r="AI44" s="56">
        <v>4635</v>
      </c>
      <c r="AJ44" s="55"/>
      <c r="AK44" s="55"/>
      <c r="AL44" s="55"/>
      <c r="AM44" s="55"/>
      <c r="AN44" s="56">
        <v>3916</v>
      </c>
      <c r="AO44" s="55"/>
      <c r="AP44" s="55"/>
      <c r="AQ44" s="55"/>
      <c r="AR44" s="55"/>
      <c r="AS44" s="56">
        <v>2603</v>
      </c>
      <c r="AT44" s="55"/>
      <c r="AU44" s="55"/>
      <c r="AV44" s="55"/>
      <c r="AW44" s="55"/>
      <c r="AX44" s="56">
        <v>1280</v>
      </c>
      <c r="AY44" s="55"/>
      <c r="AZ44" s="55"/>
      <c r="BA44" s="55"/>
      <c r="BB44" s="55"/>
      <c r="BC44" s="56">
        <v>1219</v>
      </c>
      <c r="BD44" s="55"/>
      <c r="BE44" s="55"/>
      <c r="BF44" s="55"/>
      <c r="BG44" s="55"/>
      <c r="BH44" s="56">
        <v>778</v>
      </c>
      <c r="BI44" s="55"/>
      <c r="BJ44" s="55"/>
      <c r="BK44" s="55"/>
      <c r="BL44" s="55"/>
      <c r="BM44" s="56">
        <v>381</v>
      </c>
      <c r="BN44" s="55"/>
      <c r="BO44" s="55"/>
      <c r="BP44" s="55"/>
      <c r="BQ44" s="55"/>
    </row>
    <row r="45" spans="1:69" x14ac:dyDescent="0.15">
      <c r="A45" s="52" t="s">
        <v>10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</row>
    <row r="46" spans="1:69" x14ac:dyDescent="0.15">
      <c r="A46" s="52" t="s">
        <v>22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</row>
  </sheetData>
  <mergeCells count="455">
    <mergeCell ref="A1:BQ2"/>
    <mergeCell ref="A4:I5"/>
    <mergeCell ref="J4:X4"/>
    <mergeCell ref="Y4:AM4"/>
    <mergeCell ref="AN4:BB4"/>
    <mergeCell ref="BC4:BH5"/>
    <mergeCell ref="BI4:BN5"/>
    <mergeCell ref="BO4:BR5"/>
    <mergeCell ref="BS4:BV5"/>
    <mergeCell ref="BM3:BZ3"/>
    <mergeCell ref="A3:AM3"/>
    <mergeCell ref="BW4:BZ5"/>
    <mergeCell ref="J5:N5"/>
    <mergeCell ref="O5:S5"/>
    <mergeCell ref="T5:X5"/>
    <mergeCell ref="Y5:AC5"/>
    <mergeCell ref="AD5:AH5"/>
    <mergeCell ref="AI5:AM5"/>
    <mergeCell ref="AN5:AR5"/>
    <mergeCell ref="AS5:AW5"/>
    <mergeCell ref="AX5:BB5"/>
    <mergeCell ref="BO6:BR6"/>
    <mergeCell ref="BS6:BV6"/>
    <mergeCell ref="BW6:BZ6"/>
    <mergeCell ref="J9:N9"/>
    <mergeCell ref="O9:S9"/>
    <mergeCell ref="T9:X9"/>
    <mergeCell ref="Y9:AC9"/>
    <mergeCell ref="AD9:AH9"/>
    <mergeCell ref="AI9:AM9"/>
    <mergeCell ref="AI6:AM6"/>
    <mergeCell ref="AN6:AR6"/>
    <mergeCell ref="AS6:AW6"/>
    <mergeCell ref="AX6:BB6"/>
    <mergeCell ref="BC6:BH6"/>
    <mergeCell ref="BI6:BN6"/>
    <mergeCell ref="J6:N6"/>
    <mergeCell ref="O6:S6"/>
    <mergeCell ref="T6:X6"/>
    <mergeCell ref="Y6:AC6"/>
    <mergeCell ref="AD6:AH6"/>
    <mergeCell ref="J7:N7"/>
    <mergeCell ref="O7:S7"/>
    <mergeCell ref="T7:X7"/>
    <mergeCell ref="Y7:AC7"/>
    <mergeCell ref="Y15:AC15"/>
    <mergeCell ref="AD15:AH15"/>
    <mergeCell ref="AI15:AM15"/>
    <mergeCell ref="AN15:AR15"/>
    <mergeCell ref="AS15:AW15"/>
    <mergeCell ref="AS12:AW12"/>
    <mergeCell ref="J12:N12"/>
    <mergeCell ref="AN7:AR7"/>
    <mergeCell ref="AS7:AW7"/>
    <mergeCell ref="AS10:AW10"/>
    <mergeCell ref="AS9:AW9"/>
    <mergeCell ref="J8:N8"/>
    <mergeCell ref="O8:S8"/>
    <mergeCell ref="T8:X8"/>
    <mergeCell ref="Y8:AC8"/>
    <mergeCell ref="AD8:AH8"/>
    <mergeCell ref="AI8:AM8"/>
    <mergeCell ref="AN8:AR8"/>
    <mergeCell ref="J11:N11"/>
    <mergeCell ref="O11:S11"/>
    <mergeCell ref="T11:X11"/>
    <mergeCell ref="Y11:AC11"/>
    <mergeCell ref="AD11:AH11"/>
    <mergeCell ref="AI11:AM11"/>
    <mergeCell ref="BC16:BH16"/>
    <mergeCell ref="BI16:BN16"/>
    <mergeCell ref="BO14:BR14"/>
    <mergeCell ref="BS14:BV14"/>
    <mergeCell ref="BW14:BZ14"/>
    <mergeCell ref="BO16:BR16"/>
    <mergeCell ref="BS16:BV16"/>
    <mergeCell ref="BW16:BZ16"/>
    <mergeCell ref="AX16:BB16"/>
    <mergeCell ref="AX15:BB15"/>
    <mergeCell ref="BC15:BH15"/>
    <mergeCell ref="BI15:BN15"/>
    <mergeCell ref="BO15:BR15"/>
    <mergeCell ref="BS15:BV15"/>
    <mergeCell ref="BW15:BZ15"/>
    <mergeCell ref="BW12:BZ12"/>
    <mergeCell ref="AX12:BB12"/>
    <mergeCell ref="BC12:BH12"/>
    <mergeCell ref="BI12:BN12"/>
    <mergeCell ref="BO12:BR12"/>
    <mergeCell ref="BS12:BV12"/>
    <mergeCell ref="BW13:BZ13"/>
    <mergeCell ref="BO10:BR10"/>
    <mergeCell ref="BS10:BV10"/>
    <mergeCell ref="BW10:BZ10"/>
    <mergeCell ref="AX10:BB10"/>
    <mergeCell ref="BC10:BH10"/>
    <mergeCell ref="BI10:BN10"/>
    <mergeCell ref="BW11:BZ11"/>
    <mergeCell ref="AX13:BB13"/>
    <mergeCell ref="BC13:BH13"/>
    <mergeCell ref="BI13:BN13"/>
    <mergeCell ref="BO13:BR13"/>
    <mergeCell ref="BS13:BV13"/>
    <mergeCell ref="BO11:BR11"/>
    <mergeCell ref="BS11:BV11"/>
    <mergeCell ref="AX11:BB11"/>
    <mergeCell ref="BC11:BH11"/>
    <mergeCell ref="BI11:BN11"/>
    <mergeCell ref="BS7:BV7"/>
    <mergeCell ref="BW7:BZ7"/>
    <mergeCell ref="BS9:BV9"/>
    <mergeCell ref="BW9:BZ9"/>
    <mergeCell ref="AX9:BB9"/>
    <mergeCell ref="BC9:BH9"/>
    <mergeCell ref="BI9:BN9"/>
    <mergeCell ref="BO9:BR9"/>
    <mergeCell ref="AX7:BB7"/>
    <mergeCell ref="BC7:BH7"/>
    <mergeCell ref="BI7:BN7"/>
    <mergeCell ref="BO7:BR7"/>
    <mergeCell ref="BW8:BZ8"/>
    <mergeCell ref="BI8:BN8"/>
    <mergeCell ref="BO8:BR8"/>
    <mergeCell ref="BS8:BV8"/>
    <mergeCell ref="AN19:AR19"/>
    <mergeCell ref="AS19:AW19"/>
    <mergeCell ref="J19:N19"/>
    <mergeCell ref="O19:S19"/>
    <mergeCell ref="T19:X19"/>
    <mergeCell ref="Y19:AC19"/>
    <mergeCell ref="AD19:AH19"/>
    <mergeCell ref="AI19:AM19"/>
    <mergeCell ref="AI16:AM16"/>
    <mergeCell ref="AN16:AR16"/>
    <mergeCell ref="AS16:AW16"/>
    <mergeCell ref="J17:N17"/>
    <mergeCell ref="O17:S17"/>
    <mergeCell ref="T17:X17"/>
    <mergeCell ref="Y17:AC17"/>
    <mergeCell ref="AD17:AH17"/>
    <mergeCell ref="AI17:AM17"/>
    <mergeCell ref="J16:N16"/>
    <mergeCell ref="O16:S16"/>
    <mergeCell ref="AS17:AW17"/>
    <mergeCell ref="AS18:AW18"/>
    <mergeCell ref="AN17:AR17"/>
    <mergeCell ref="AI18:AM18"/>
    <mergeCell ref="AN18:AR18"/>
    <mergeCell ref="J10:N10"/>
    <mergeCell ref="O10:S10"/>
    <mergeCell ref="T10:X10"/>
    <mergeCell ref="Y10:AC10"/>
    <mergeCell ref="AD10:AH10"/>
    <mergeCell ref="AI10:AM10"/>
    <mergeCell ref="AN10:AR10"/>
    <mergeCell ref="AN9:AR9"/>
    <mergeCell ref="AN12:AR12"/>
    <mergeCell ref="Y13:AC13"/>
    <mergeCell ref="T13:X13"/>
    <mergeCell ref="O13:S13"/>
    <mergeCell ref="AN11:AR11"/>
    <mergeCell ref="AS11:AW11"/>
    <mergeCell ref="AS8:AW8"/>
    <mergeCell ref="AX8:BB8"/>
    <mergeCell ref="BC8:BH8"/>
    <mergeCell ref="AS13:AW13"/>
    <mergeCell ref="AN13:AR13"/>
    <mergeCell ref="AI13:AM13"/>
    <mergeCell ref="AD13:AH13"/>
    <mergeCell ref="AS14:AW14"/>
    <mergeCell ref="AX14:BB14"/>
    <mergeCell ref="BC14:BH14"/>
    <mergeCell ref="BI14:BN14"/>
    <mergeCell ref="J14:N14"/>
    <mergeCell ref="O14:S14"/>
    <mergeCell ref="T14:X14"/>
    <mergeCell ref="Y14:AC14"/>
    <mergeCell ref="AD14:AH14"/>
    <mergeCell ref="AI14:AM14"/>
    <mergeCell ref="AN14:AR14"/>
    <mergeCell ref="AX17:BB17"/>
    <mergeCell ref="BC17:BH17"/>
    <mergeCell ref="BI17:BN17"/>
    <mergeCell ref="BO17:BR17"/>
    <mergeCell ref="BS19:BV19"/>
    <mergeCell ref="BW19:BZ19"/>
    <mergeCell ref="AX19:BB19"/>
    <mergeCell ref="BC19:BH19"/>
    <mergeCell ref="BI19:BN19"/>
    <mergeCell ref="BO19:BR19"/>
    <mergeCell ref="BO18:BR18"/>
    <mergeCell ref="BS18:BV18"/>
    <mergeCell ref="BW18:BZ18"/>
    <mergeCell ref="AX18:BB18"/>
    <mergeCell ref="BC18:BH18"/>
    <mergeCell ref="BI18:BN18"/>
    <mergeCell ref="BS17:BV17"/>
    <mergeCell ref="BW17:BZ17"/>
    <mergeCell ref="BW20:BZ20"/>
    <mergeCell ref="A21:BZ21"/>
    <mergeCell ref="A22:BZ22"/>
    <mergeCell ref="A23:BZ23"/>
    <mergeCell ref="AS20:AW20"/>
    <mergeCell ref="AX20:BB20"/>
    <mergeCell ref="BC20:BH20"/>
    <mergeCell ref="BI20:BN20"/>
    <mergeCell ref="BO20:BR20"/>
    <mergeCell ref="BS20:BV20"/>
    <mergeCell ref="J20:N20"/>
    <mergeCell ref="O20:S20"/>
    <mergeCell ref="T20:X20"/>
    <mergeCell ref="Y20:AC20"/>
    <mergeCell ref="AD20:AH20"/>
    <mergeCell ref="AI20:AM20"/>
    <mergeCell ref="AN20:AR20"/>
    <mergeCell ref="A6:E6"/>
    <mergeCell ref="A9:E9"/>
    <mergeCell ref="A12:E12"/>
    <mergeCell ref="A15:E15"/>
    <mergeCell ref="A18:E18"/>
    <mergeCell ref="J13:N13"/>
    <mergeCell ref="AD7:AH7"/>
    <mergeCell ref="AI7:AM7"/>
    <mergeCell ref="J18:N18"/>
    <mergeCell ref="O18:S18"/>
    <mergeCell ref="T18:X18"/>
    <mergeCell ref="Y18:AC18"/>
    <mergeCell ref="AD18:AH18"/>
    <mergeCell ref="J15:N15"/>
    <mergeCell ref="O15:S15"/>
    <mergeCell ref="T15:X15"/>
    <mergeCell ref="O12:S12"/>
    <mergeCell ref="T12:X12"/>
    <mergeCell ref="Y12:AC12"/>
    <mergeCell ref="AD12:AH12"/>
    <mergeCell ref="AI12:AM12"/>
    <mergeCell ref="T16:X16"/>
    <mergeCell ref="Y16:AC16"/>
    <mergeCell ref="AD16:AH16"/>
    <mergeCell ref="AI32:AM32"/>
    <mergeCell ref="J31:N31"/>
    <mergeCell ref="O31:S31"/>
    <mergeCell ref="T31:X31"/>
    <mergeCell ref="Y31:AC31"/>
    <mergeCell ref="AD31:AH31"/>
    <mergeCell ref="AI31:AM31"/>
    <mergeCell ref="A30:E30"/>
    <mergeCell ref="J30:N30"/>
    <mergeCell ref="J37:N37"/>
    <mergeCell ref="O37:S37"/>
    <mergeCell ref="T37:X37"/>
    <mergeCell ref="Y37:AC37"/>
    <mergeCell ref="AD37:AH37"/>
    <mergeCell ref="AI37:AM37"/>
    <mergeCell ref="J36:N36"/>
    <mergeCell ref="O36:S36"/>
    <mergeCell ref="T36:X36"/>
    <mergeCell ref="Y36:AC36"/>
    <mergeCell ref="AD36:AH36"/>
    <mergeCell ref="AI36:AM36"/>
    <mergeCell ref="AI40:AM40"/>
    <mergeCell ref="J39:N39"/>
    <mergeCell ref="O39:S39"/>
    <mergeCell ref="T39:X39"/>
    <mergeCell ref="Y39:AC39"/>
    <mergeCell ref="AD39:AH39"/>
    <mergeCell ref="AI39:AM39"/>
    <mergeCell ref="J38:N38"/>
    <mergeCell ref="O38:S38"/>
    <mergeCell ref="T38:X38"/>
    <mergeCell ref="Y38:AC38"/>
    <mergeCell ref="AD38:AH38"/>
    <mergeCell ref="AI38:AM38"/>
    <mergeCell ref="J43:N43"/>
    <mergeCell ref="O43:S43"/>
    <mergeCell ref="T43:X43"/>
    <mergeCell ref="Y43:AC43"/>
    <mergeCell ref="AD43:AH43"/>
    <mergeCell ref="AI43:AM43"/>
    <mergeCell ref="J42:N42"/>
    <mergeCell ref="O42:S42"/>
    <mergeCell ref="T42:X42"/>
    <mergeCell ref="Y42:AC42"/>
    <mergeCell ref="AD42:AH42"/>
    <mergeCell ref="AI42:AM42"/>
    <mergeCell ref="A46:BP46"/>
    <mergeCell ref="A45:BP45"/>
    <mergeCell ref="J44:N44"/>
    <mergeCell ref="O44:S44"/>
    <mergeCell ref="T44:X44"/>
    <mergeCell ref="Y44:AC44"/>
    <mergeCell ref="AD44:AH44"/>
    <mergeCell ref="AI44:AM44"/>
    <mergeCell ref="AN44:AR44"/>
    <mergeCell ref="AS44:AW44"/>
    <mergeCell ref="AX44:BB44"/>
    <mergeCell ref="BC44:BG44"/>
    <mergeCell ref="BH44:BL44"/>
    <mergeCell ref="BM44:BQ44"/>
    <mergeCell ref="AN31:AR31"/>
    <mergeCell ref="AS31:AW31"/>
    <mergeCell ref="AX31:BB31"/>
    <mergeCell ref="BC31:BG31"/>
    <mergeCell ref="BH31:BL31"/>
    <mergeCell ref="BM31:BQ31"/>
    <mergeCell ref="O30:S30"/>
    <mergeCell ref="T30:X30"/>
    <mergeCell ref="Y30:AC30"/>
    <mergeCell ref="AD30:AH30"/>
    <mergeCell ref="AN30:AR30"/>
    <mergeCell ref="AS30:AW30"/>
    <mergeCell ref="AX30:BB30"/>
    <mergeCell ref="BC30:BG30"/>
    <mergeCell ref="BH30:BL30"/>
    <mergeCell ref="BM30:BQ30"/>
    <mergeCell ref="A33:E33"/>
    <mergeCell ref="AN32:AR32"/>
    <mergeCell ref="AS32:AW32"/>
    <mergeCell ref="AX32:BB32"/>
    <mergeCell ref="BC32:BG32"/>
    <mergeCell ref="BH32:BL32"/>
    <mergeCell ref="BM32:BQ32"/>
    <mergeCell ref="AN33:AR33"/>
    <mergeCell ref="AS33:AW33"/>
    <mergeCell ref="AX33:BB33"/>
    <mergeCell ref="BC33:BG33"/>
    <mergeCell ref="BH33:BL33"/>
    <mergeCell ref="BM33:BQ33"/>
    <mergeCell ref="J33:N33"/>
    <mergeCell ref="O33:S33"/>
    <mergeCell ref="T33:X33"/>
    <mergeCell ref="Y33:AC33"/>
    <mergeCell ref="AD33:AH33"/>
    <mergeCell ref="AI33:AM33"/>
    <mergeCell ref="J32:N32"/>
    <mergeCell ref="O32:S32"/>
    <mergeCell ref="T32:X32"/>
    <mergeCell ref="Y32:AC32"/>
    <mergeCell ref="AD32:AH32"/>
    <mergeCell ref="T35:X35"/>
    <mergeCell ref="Y35:AC35"/>
    <mergeCell ref="AD35:AH35"/>
    <mergeCell ref="AI35:AM35"/>
    <mergeCell ref="J34:N34"/>
    <mergeCell ref="O34:S34"/>
    <mergeCell ref="T34:X34"/>
    <mergeCell ref="Y34:AC34"/>
    <mergeCell ref="AD34:AH34"/>
    <mergeCell ref="AI34:AM34"/>
    <mergeCell ref="AN34:AR34"/>
    <mergeCell ref="AS34:AW34"/>
    <mergeCell ref="AX34:BB34"/>
    <mergeCell ref="BC34:BG34"/>
    <mergeCell ref="BH34:BL34"/>
    <mergeCell ref="BM34:BQ34"/>
    <mergeCell ref="AN35:AR35"/>
    <mergeCell ref="AS35:AW35"/>
    <mergeCell ref="AX35:BB35"/>
    <mergeCell ref="BC35:BG35"/>
    <mergeCell ref="BH35:BL35"/>
    <mergeCell ref="BM35:BQ35"/>
    <mergeCell ref="AN36:AR36"/>
    <mergeCell ref="AS36:AW36"/>
    <mergeCell ref="AX36:BB36"/>
    <mergeCell ref="BC36:BG36"/>
    <mergeCell ref="BH36:BL36"/>
    <mergeCell ref="BM36:BQ36"/>
    <mergeCell ref="AN37:AR37"/>
    <mergeCell ref="AS37:AW37"/>
    <mergeCell ref="AX37:BB37"/>
    <mergeCell ref="BC37:BG37"/>
    <mergeCell ref="BH37:BL37"/>
    <mergeCell ref="BM37:BQ37"/>
    <mergeCell ref="AN43:AR43"/>
    <mergeCell ref="AS43:AW43"/>
    <mergeCell ref="AX43:BB43"/>
    <mergeCell ref="BC43:BG43"/>
    <mergeCell ref="BH43:BL43"/>
    <mergeCell ref="BM43:BQ43"/>
    <mergeCell ref="A42:E42"/>
    <mergeCell ref="AN40:AR40"/>
    <mergeCell ref="AS40:AW40"/>
    <mergeCell ref="AX40:BB40"/>
    <mergeCell ref="BC40:BG40"/>
    <mergeCell ref="BH40:BL40"/>
    <mergeCell ref="BM40:BQ40"/>
    <mergeCell ref="AN41:AR41"/>
    <mergeCell ref="AS41:AW41"/>
    <mergeCell ref="AX41:BB41"/>
    <mergeCell ref="BC41:BG41"/>
    <mergeCell ref="BH41:BL41"/>
    <mergeCell ref="BM41:BQ41"/>
    <mergeCell ref="J41:N41"/>
    <mergeCell ref="O41:S41"/>
    <mergeCell ref="T41:X41"/>
    <mergeCell ref="Y41:AC41"/>
    <mergeCell ref="AD41:AH41"/>
    <mergeCell ref="BB27:BQ27"/>
    <mergeCell ref="AS29:AW29"/>
    <mergeCell ref="AX29:BB29"/>
    <mergeCell ref="BC29:BG29"/>
    <mergeCell ref="BH29:BL29"/>
    <mergeCell ref="BM29:BQ29"/>
    <mergeCell ref="AN42:AR42"/>
    <mergeCell ref="AS42:AW42"/>
    <mergeCell ref="AX42:BB42"/>
    <mergeCell ref="BC42:BG42"/>
    <mergeCell ref="BH42:BL42"/>
    <mergeCell ref="BM42:BQ42"/>
    <mergeCell ref="AN38:AR38"/>
    <mergeCell ref="AS38:AW38"/>
    <mergeCell ref="AX38:BB38"/>
    <mergeCell ref="BC38:BG38"/>
    <mergeCell ref="BH38:BL38"/>
    <mergeCell ref="BM38:BQ38"/>
    <mergeCell ref="AN39:AR39"/>
    <mergeCell ref="AS39:AW39"/>
    <mergeCell ref="AX39:BB39"/>
    <mergeCell ref="BC39:BG39"/>
    <mergeCell ref="BH39:BL39"/>
    <mergeCell ref="BM39:BQ39"/>
    <mergeCell ref="AN28:BB28"/>
    <mergeCell ref="BC28:BQ28"/>
    <mergeCell ref="AN29:AR29"/>
    <mergeCell ref="A28:I29"/>
    <mergeCell ref="J28:X28"/>
    <mergeCell ref="J29:N29"/>
    <mergeCell ref="O29:S29"/>
    <mergeCell ref="T29:X29"/>
    <mergeCell ref="Y29:AC29"/>
    <mergeCell ref="AD29:AH29"/>
    <mergeCell ref="F6:H6"/>
    <mergeCell ref="F9:H9"/>
    <mergeCell ref="F12:H12"/>
    <mergeCell ref="F15:H15"/>
    <mergeCell ref="F18:H18"/>
    <mergeCell ref="F33:H33"/>
    <mergeCell ref="F36:H36"/>
    <mergeCell ref="F39:H39"/>
    <mergeCell ref="F42:H42"/>
    <mergeCell ref="F30:H30"/>
    <mergeCell ref="A27:AM27"/>
    <mergeCell ref="Y28:AM28"/>
    <mergeCell ref="AI29:AM29"/>
    <mergeCell ref="AI30:AM30"/>
    <mergeCell ref="AI41:AM41"/>
    <mergeCell ref="J40:N40"/>
    <mergeCell ref="O40:S40"/>
    <mergeCell ref="T40:X40"/>
    <mergeCell ref="Y40:AC40"/>
    <mergeCell ref="AD40:AH40"/>
    <mergeCell ref="A39:E39"/>
    <mergeCell ref="A36:E36"/>
    <mergeCell ref="J35:N35"/>
    <mergeCell ref="O35:S35"/>
  </mergeCells>
  <phoneticPr fontId="1"/>
  <pageMargins left="0.7" right="0.7" top="0.75" bottom="0.75" header="0.3" footer="0.3"/>
  <pageSetup paperSize="9" orientation="portrait" r:id="rId1"/>
  <headerFooter scaleWithDoc="0" alignWithMargins="0">
    <firstHeader>&amp;L&amp;"HG丸ｺﾞｼｯｸM-PRO,標準"&amp;10-１０２-　　Ｌ　労働・社会保障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L－2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2020-03-06T00:11:56Z</dcterms:modified>
</cp:coreProperties>
</file>