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9" sheetId="1" r:id="rId1"/>
  </sheets>
  <calcPr calcId="145621"/>
</workbook>
</file>

<file path=xl/calcChain.xml><?xml version="1.0" encoding="utf-8"?>
<calcChain xmlns="http://schemas.openxmlformats.org/spreadsheetml/2006/main">
  <c r="I22" i="1" l="1"/>
  <c r="I20" i="1"/>
  <c r="I12" i="1"/>
  <c r="I23" i="1" l="1"/>
  <c r="G23" i="1"/>
  <c r="G22" i="1"/>
  <c r="I21" i="1"/>
  <c r="G21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G12" i="1"/>
  <c r="AL10" i="1"/>
  <c r="AJ10" i="1"/>
  <c r="AH10" i="1"/>
  <c r="AF10" i="1"/>
  <c r="AD10" i="1"/>
  <c r="AB10" i="1"/>
  <c r="Y10" i="1"/>
  <c r="W10" i="1"/>
  <c r="T10" i="1"/>
  <c r="R10" i="1"/>
  <c r="O10" i="1"/>
  <c r="M10" i="1"/>
  <c r="I9" i="1"/>
  <c r="G9" i="1"/>
  <c r="I8" i="1"/>
  <c r="G8" i="1"/>
  <c r="I7" i="1"/>
  <c r="G7" i="1"/>
  <c r="I6" i="1"/>
  <c r="G6" i="1"/>
  <c r="I10" i="1" l="1"/>
  <c r="G10" i="1"/>
</calcChain>
</file>

<file path=xl/sharedStrings.xml><?xml version="1.0" encoding="utf-8"?>
<sst xmlns="http://schemas.openxmlformats.org/spreadsheetml/2006/main" count="30" uniqueCount="19">
  <si>
    <t>区　　分</t>
    <rPh sb="0" eb="1">
      <t>ク</t>
    </rPh>
    <rPh sb="3" eb="4">
      <t>ブン</t>
    </rPh>
    <phoneticPr fontId="1"/>
  </si>
  <si>
    <t>資料：市民部文化・青少年課</t>
    <rPh sb="0" eb="2">
      <t>シリョウ</t>
    </rPh>
    <rPh sb="3" eb="5">
      <t>シミン</t>
    </rPh>
    <rPh sb="5" eb="6">
      <t>ブ</t>
    </rPh>
    <rPh sb="6" eb="8">
      <t>ブンカ</t>
    </rPh>
    <rPh sb="9" eb="12">
      <t>セイショウネン</t>
    </rPh>
    <rPh sb="12" eb="13">
      <t>カ</t>
    </rPh>
    <phoneticPr fontId="1"/>
  </si>
  <si>
    <t>能楽関係</t>
    <rPh sb="0" eb="2">
      <t>ノウガク</t>
    </rPh>
    <rPh sb="2" eb="4">
      <t>カンケイ</t>
    </rPh>
    <phoneticPr fontId="1"/>
  </si>
  <si>
    <t>茶道・華道</t>
    <rPh sb="0" eb="2">
      <t>サドウ</t>
    </rPh>
    <rPh sb="3" eb="5">
      <t>カドウ</t>
    </rPh>
    <phoneticPr fontId="1"/>
  </si>
  <si>
    <t>舞　踏</t>
    <rPh sb="0" eb="1">
      <t>マイ</t>
    </rPh>
    <rPh sb="2" eb="3">
      <t>トウ</t>
    </rPh>
    <phoneticPr fontId="1"/>
  </si>
  <si>
    <t>邦　楽</t>
    <rPh sb="0" eb="1">
      <t>ホウ</t>
    </rPh>
    <rPh sb="2" eb="3">
      <t>ラク</t>
    </rPh>
    <phoneticPr fontId="1"/>
  </si>
  <si>
    <t>その他芸能</t>
    <rPh sb="2" eb="3">
      <t>タ</t>
    </rPh>
    <rPh sb="3" eb="5">
      <t>ゲイノウ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</si>
  <si>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</si>
  <si>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</si>
  <si>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</si>
  <si>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Ｍ - １９  伝統芸能会館利用状況</t>
    <rPh sb="8" eb="10">
      <t>デントウ</t>
    </rPh>
    <rPh sb="10" eb="12">
      <t>ゲイノウ</t>
    </rPh>
    <rPh sb="12" eb="14">
      <t>カイカン</t>
    </rPh>
    <rPh sb="14" eb="16">
      <t>リヨウ</t>
    </rPh>
    <rPh sb="16" eb="18">
      <t>ジョウキョウ</t>
    </rPh>
    <phoneticPr fontId="1"/>
  </si>
  <si>
    <t>（単位：件・人）</t>
    <rPh sb="1" eb="3">
      <t>タンイ</t>
    </rPh>
    <rPh sb="4" eb="5">
      <t>ケン</t>
    </rPh>
    <rPh sb="6" eb="7">
      <t>ヒト</t>
    </rPh>
    <phoneticPr fontId="1"/>
  </si>
  <si>
    <t>総　　数</t>
    <rPh sb="0" eb="1">
      <t>フサ</t>
    </rPh>
    <rPh sb="3" eb="4">
      <t>スウ</t>
    </rPh>
    <phoneticPr fontId="1"/>
  </si>
  <si>
    <t>件数</t>
  </si>
  <si>
    <t>　</t>
    <phoneticPr fontId="7"/>
  </si>
  <si>
    <t>4 月</t>
    <phoneticPr fontId="7"/>
  </si>
  <si>
    <t>30年</t>
    <phoneticPr fontId="1"/>
  </si>
  <si>
    <t>平成26年度</t>
    <rPh sb="0" eb="2">
      <t>ヘイセイ</t>
    </rPh>
    <rPh sb="4" eb="5">
      <t>ネン</t>
    </rPh>
    <rPh sb="5" eb="6">
      <t>ド</t>
    </rPh>
    <phoneticPr fontId="7"/>
  </si>
  <si>
    <t>31年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</si>
</sst>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_ ;[Red]\-#,##0\ "/>
  </numFmts>
  <fonts count="13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/>
    <xf numFmtId="0" fontId="9" fillId="0" borderId="12" xfId="0" applyFont="1" applyBorder="1" applyAlignment="1"/>
    <xf numFmtId="0" fontId="8" fillId="0" borderId="0" xfId="0" applyFont="1"/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177" fontId="10" fillId="0" borderId="7" xfId="0" applyNumberFormat="1" applyFont="1" applyBorder="1" applyAlignment="1"/>
    <xf numFmtId="177" fontId="10" fillId="0" borderId="0" xfId="0" applyNumberFormat="1" applyFont="1" applyBorder="1" applyAlignment="1"/>
    <xf numFmtId="41" fontId="10" fillId="0" borderId="0" xfId="0" applyNumberFormat="1" applyFont="1" applyBorder="1" applyAlignment="1"/>
    <xf numFmtId="41" fontId="10" fillId="0" borderId="0" xfId="0" applyNumberFormat="1" applyFont="1" applyBorder="1"/>
    <xf numFmtId="0" fontId="8" fillId="0" borderId="14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/>
    <xf numFmtId="177" fontId="10" fillId="0" borderId="1" xfId="0" applyNumberFormat="1" applyFont="1" applyBorder="1"/>
    <xf numFmtId="41" fontId="12" fillId="0" borderId="0" xfId="0" applyNumberFormat="1" applyFont="1"/>
    <xf numFmtId="177" fontId="10" fillId="0" borderId="0" xfId="0" applyNumberFormat="1" applyFont="1"/>
    <xf numFmtId="177" fontId="10" fillId="0" borderId="1" xfId="0" applyNumberFormat="1" applyFont="1" applyBorder="1" applyAlignment="1"/>
    <xf numFmtId="176" fontId="10" fillId="0" borderId="0" xfId="0" applyNumberFormat="1" applyFont="1"/>
    <xf numFmtId="176" fontId="10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5" xfId="0" applyFont="1" applyBorder="1" applyAlignment="1"/>
    <xf numFmtId="41" fontId="10" fillId="0" borderId="0" xfId="0" applyNumberFormat="1" applyFont="1" applyBorder="1" applyAlignment="1">
      <alignment horizontal="right"/>
    </xf>
    <xf numFmtId="41" fontId="11" fillId="0" borderId="0" xfId="0" applyNumberFormat="1" applyFont="1" applyAlignment="1">
      <alignment horizontal="right"/>
    </xf>
    <xf numFmtId="41" fontId="10" fillId="0" borderId="1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9" fillId="0" borderId="14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41" fontId="12" fillId="0" borderId="0" xfId="0" applyNumberFormat="1" applyFont="1" applyAlignment="1">
      <alignment shrinkToFit="1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7" fontId="11" fillId="0" borderId="0" xfId="0" applyNumberFormat="1" applyFont="1" applyAlignment="1"/>
    <xf numFmtId="178" fontId="10" fillId="0" borderId="8" xfId="0" applyNumberFormat="1" applyFont="1" applyBorder="1" applyAlignment="1">
      <alignment horizontal="right"/>
    </xf>
    <xf numFmtId="178" fontId="11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zoomScale="90" zoomScaleNormal="90" workbookViewId="0">
      <selection sqref="A1:AM2"/>
    </sheetView>
  </sheetViews>
  <sheetFormatPr defaultColWidth="2.25" defaultRowHeight="13.5" x14ac:dyDescent="0.15"/>
  <cols>
    <col min="6" max="6" width="1.75" customWidth="1"/>
    <col min="8" max="8" width="4" customWidth="1"/>
    <col min="17" max="17" width="1.125" customWidth="1"/>
    <col min="22" max="22" width="1.125" customWidth="1"/>
    <col min="27" max="27" width="1.125" customWidth="1"/>
    <col min="31" max="31" width="3.375" customWidth="1"/>
    <col min="35" max="35" width="3.375" customWidth="1"/>
    <col min="39" max="39" width="3.375" customWidth="1"/>
  </cols>
  <sheetData>
    <row r="1" spans="1:39" ht="13.5" customHeight="1" x14ac:dyDescent="0.1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13.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11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16.5" customHeight="1" x14ac:dyDescent="0.15">
      <c r="A4" s="45" t="s">
        <v>0</v>
      </c>
      <c r="B4" s="45"/>
      <c r="C4" s="45"/>
      <c r="D4" s="45"/>
      <c r="E4" s="45"/>
      <c r="F4" s="46"/>
      <c r="G4" s="21" t="s">
        <v>12</v>
      </c>
      <c r="H4" s="55"/>
      <c r="I4" s="55"/>
      <c r="J4" s="55"/>
      <c r="K4" s="55"/>
      <c r="L4" s="56"/>
      <c r="M4" s="21" t="s">
        <v>2</v>
      </c>
      <c r="N4" s="22"/>
      <c r="O4" s="22"/>
      <c r="P4" s="22"/>
      <c r="Q4" s="22"/>
      <c r="R4" s="21" t="s">
        <v>3</v>
      </c>
      <c r="S4" s="22"/>
      <c r="T4" s="22"/>
      <c r="U4" s="22"/>
      <c r="V4" s="22"/>
      <c r="W4" s="21" t="s">
        <v>4</v>
      </c>
      <c r="X4" s="22"/>
      <c r="Y4" s="22"/>
      <c r="Z4" s="22"/>
      <c r="AA4" s="22"/>
      <c r="AB4" s="21" t="s">
        <v>5</v>
      </c>
      <c r="AC4" s="22"/>
      <c r="AD4" s="22"/>
      <c r="AE4" s="22"/>
      <c r="AF4" s="21" t="s">
        <v>6</v>
      </c>
      <c r="AG4" s="22"/>
      <c r="AH4" s="22"/>
      <c r="AI4" s="22"/>
      <c r="AJ4" s="21" t="s">
        <v>7</v>
      </c>
      <c r="AK4" s="22"/>
      <c r="AL4" s="22"/>
      <c r="AM4" s="22"/>
    </row>
    <row r="5" spans="1:39" ht="16.5" customHeight="1" x14ac:dyDescent="0.15">
      <c r="A5" s="30"/>
      <c r="B5" s="30"/>
      <c r="C5" s="30"/>
      <c r="D5" s="30"/>
      <c r="E5" s="30"/>
      <c r="F5" s="47"/>
      <c r="G5" s="52" t="s">
        <v>13</v>
      </c>
      <c r="H5" s="53"/>
      <c r="I5" s="52" t="s">
        <v>9</v>
      </c>
      <c r="J5" s="54"/>
      <c r="K5" s="54"/>
      <c r="L5" s="53"/>
      <c r="M5" s="29" t="s">
        <v>8</v>
      </c>
      <c r="N5" s="30"/>
      <c r="O5" s="31" t="s">
        <v>9</v>
      </c>
      <c r="P5" s="37"/>
      <c r="Q5" s="32"/>
      <c r="R5" s="29" t="s">
        <v>8</v>
      </c>
      <c r="S5" s="30"/>
      <c r="T5" s="31" t="s">
        <v>9</v>
      </c>
      <c r="U5" s="37"/>
      <c r="V5" s="32"/>
      <c r="W5" s="29" t="s">
        <v>8</v>
      </c>
      <c r="X5" s="30"/>
      <c r="Y5" s="31" t="s">
        <v>9</v>
      </c>
      <c r="Z5" s="37"/>
      <c r="AA5" s="32"/>
      <c r="AB5" s="29" t="s">
        <v>8</v>
      </c>
      <c r="AC5" s="30"/>
      <c r="AD5" s="31" t="s">
        <v>9</v>
      </c>
      <c r="AE5" s="32"/>
      <c r="AF5" s="29" t="s">
        <v>8</v>
      </c>
      <c r="AG5" s="30"/>
      <c r="AH5" s="31" t="s">
        <v>9</v>
      </c>
      <c r="AI5" s="32"/>
      <c r="AJ5" s="29" t="s">
        <v>8</v>
      </c>
      <c r="AK5" s="30"/>
      <c r="AL5" s="31" t="s">
        <v>9</v>
      </c>
      <c r="AM5" s="37"/>
    </row>
    <row r="6" spans="1:39" ht="16.5" customHeight="1" x14ac:dyDescent="0.15">
      <c r="A6" s="48" t="s">
        <v>17</v>
      </c>
      <c r="B6" s="49"/>
      <c r="C6" s="49"/>
      <c r="D6" s="49"/>
      <c r="E6" s="49"/>
      <c r="F6" s="2"/>
      <c r="G6" s="57">
        <f>+M6+R6+W6+AB6+AF6+AJ6</f>
        <v>799</v>
      </c>
      <c r="H6" s="58"/>
      <c r="I6" s="25">
        <f>+O6+T6+Y6+AD6+AH6+AL6</f>
        <v>15345</v>
      </c>
      <c r="J6" s="25"/>
      <c r="K6" s="25"/>
      <c r="L6" s="25"/>
      <c r="M6" s="20">
        <v>279</v>
      </c>
      <c r="N6" s="20"/>
      <c r="O6" s="20">
        <v>7816</v>
      </c>
      <c r="P6" s="20"/>
      <c r="Q6" s="20"/>
      <c r="R6" s="20">
        <v>211</v>
      </c>
      <c r="S6" s="20"/>
      <c r="T6" s="20">
        <v>1381</v>
      </c>
      <c r="U6" s="20"/>
      <c r="V6" s="20"/>
      <c r="W6" s="20">
        <v>62</v>
      </c>
      <c r="X6" s="20"/>
      <c r="Y6" s="20">
        <v>2040</v>
      </c>
      <c r="Z6" s="20"/>
      <c r="AA6" s="20"/>
      <c r="AB6" s="20">
        <v>103</v>
      </c>
      <c r="AC6" s="20"/>
      <c r="AD6" s="20">
        <v>1224</v>
      </c>
      <c r="AE6" s="20"/>
      <c r="AF6" s="20">
        <v>27</v>
      </c>
      <c r="AG6" s="20"/>
      <c r="AH6" s="20">
        <v>1034</v>
      </c>
      <c r="AI6" s="20"/>
      <c r="AJ6" s="20">
        <v>117</v>
      </c>
      <c r="AK6" s="20"/>
      <c r="AL6" s="20">
        <v>1850</v>
      </c>
      <c r="AM6" s="20"/>
    </row>
    <row r="7" spans="1:39" ht="16.5" customHeight="1" x14ac:dyDescent="0.15">
      <c r="A7" s="3"/>
      <c r="B7" s="50">
        <v>27</v>
      </c>
      <c r="C7" s="51"/>
      <c r="D7" s="51"/>
      <c r="E7" s="13"/>
      <c r="F7" s="4"/>
      <c r="G7" s="57">
        <f>+M7+R7+W7+AB7+AF7+AJ7</f>
        <v>886</v>
      </c>
      <c r="H7" s="58"/>
      <c r="I7" s="25">
        <f>+O7+T7+Y7+AD7+AH7+AL7</f>
        <v>22471</v>
      </c>
      <c r="J7" s="25"/>
      <c r="K7" s="25"/>
      <c r="L7" s="25"/>
      <c r="M7" s="20">
        <v>283</v>
      </c>
      <c r="N7" s="20"/>
      <c r="O7" s="20">
        <v>8286</v>
      </c>
      <c r="P7" s="20"/>
      <c r="Q7" s="20"/>
      <c r="R7" s="20">
        <v>230</v>
      </c>
      <c r="S7" s="20"/>
      <c r="T7" s="20">
        <v>1662</v>
      </c>
      <c r="U7" s="20"/>
      <c r="V7" s="20"/>
      <c r="W7" s="20">
        <v>88</v>
      </c>
      <c r="X7" s="20"/>
      <c r="Y7" s="20">
        <v>3798</v>
      </c>
      <c r="Z7" s="20"/>
      <c r="AA7" s="20"/>
      <c r="AB7" s="20">
        <v>124</v>
      </c>
      <c r="AC7" s="20"/>
      <c r="AD7" s="20">
        <v>1883</v>
      </c>
      <c r="AE7" s="20"/>
      <c r="AF7" s="20">
        <v>35</v>
      </c>
      <c r="AG7" s="20"/>
      <c r="AH7" s="20">
        <v>3783</v>
      </c>
      <c r="AI7" s="20"/>
      <c r="AJ7" s="20">
        <v>126</v>
      </c>
      <c r="AK7" s="20"/>
      <c r="AL7" s="20">
        <v>3059</v>
      </c>
      <c r="AM7" s="20"/>
    </row>
    <row r="8" spans="1:39" ht="16.5" customHeight="1" x14ac:dyDescent="0.15">
      <c r="A8" s="3"/>
      <c r="B8" s="50">
        <v>28</v>
      </c>
      <c r="C8" s="51"/>
      <c r="D8" s="51"/>
      <c r="E8" s="13"/>
      <c r="F8" s="4"/>
      <c r="G8" s="57">
        <f>+M8+R8+W8+AB8+AF8+AJ8</f>
        <v>1610</v>
      </c>
      <c r="H8" s="59"/>
      <c r="I8" s="25">
        <f>+O8+T8+Y8+AD8+AH8+AL8</f>
        <v>21743</v>
      </c>
      <c r="J8" s="26"/>
      <c r="K8" s="26"/>
      <c r="L8" s="26"/>
      <c r="M8" s="20">
        <v>682</v>
      </c>
      <c r="N8" s="20"/>
      <c r="O8" s="20">
        <v>9579</v>
      </c>
      <c r="P8" s="20"/>
      <c r="Q8" s="20"/>
      <c r="R8" s="20">
        <v>252</v>
      </c>
      <c r="S8" s="20"/>
      <c r="T8" s="20">
        <v>1359</v>
      </c>
      <c r="U8" s="20"/>
      <c r="V8" s="20"/>
      <c r="W8" s="20">
        <v>178</v>
      </c>
      <c r="X8" s="20"/>
      <c r="Y8" s="20">
        <v>2257</v>
      </c>
      <c r="Z8" s="20"/>
      <c r="AA8" s="20"/>
      <c r="AB8" s="20">
        <v>204</v>
      </c>
      <c r="AC8" s="20"/>
      <c r="AD8" s="20">
        <v>3039</v>
      </c>
      <c r="AE8" s="20"/>
      <c r="AF8" s="20">
        <v>230</v>
      </c>
      <c r="AG8" s="20"/>
      <c r="AH8" s="20">
        <v>3938</v>
      </c>
      <c r="AI8" s="20"/>
      <c r="AJ8" s="20">
        <v>64</v>
      </c>
      <c r="AK8" s="20"/>
      <c r="AL8" s="20">
        <v>1571</v>
      </c>
      <c r="AM8" s="20"/>
    </row>
    <row r="9" spans="1:39" ht="16.5" customHeight="1" x14ac:dyDescent="0.15">
      <c r="A9" s="3"/>
      <c r="B9" s="50">
        <v>29</v>
      </c>
      <c r="C9" s="51"/>
      <c r="D9" s="51"/>
      <c r="E9" s="13"/>
      <c r="F9" s="4"/>
      <c r="G9" s="57">
        <f>+M9+R9+W9+AB9+AF9+AJ9</f>
        <v>1795</v>
      </c>
      <c r="H9" s="59"/>
      <c r="I9" s="25">
        <f>+O9+T9+Y9+AD9+AH9+AL9</f>
        <v>16802</v>
      </c>
      <c r="J9" s="26"/>
      <c r="K9" s="26"/>
      <c r="L9" s="26"/>
      <c r="M9" s="20">
        <v>435</v>
      </c>
      <c r="N9" s="20"/>
      <c r="O9" s="20">
        <v>5691</v>
      </c>
      <c r="P9" s="20"/>
      <c r="Q9" s="20"/>
      <c r="R9" s="20">
        <v>309</v>
      </c>
      <c r="S9" s="20"/>
      <c r="T9" s="20">
        <v>1119</v>
      </c>
      <c r="U9" s="20"/>
      <c r="V9" s="20"/>
      <c r="W9" s="20">
        <v>82</v>
      </c>
      <c r="X9" s="20"/>
      <c r="Y9" s="20">
        <v>1977</v>
      </c>
      <c r="Z9" s="20"/>
      <c r="AA9" s="20"/>
      <c r="AB9" s="20">
        <v>41</v>
      </c>
      <c r="AC9" s="20"/>
      <c r="AD9" s="20">
        <v>922</v>
      </c>
      <c r="AE9" s="20"/>
      <c r="AF9" s="20">
        <v>11</v>
      </c>
      <c r="AG9" s="20"/>
      <c r="AH9" s="20">
        <v>802</v>
      </c>
      <c r="AI9" s="20"/>
      <c r="AJ9" s="20">
        <v>917</v>
      </c>
      <c r="AK9" s="20"/>
      <c r="AL9" s="20">
        <v>6291</v>
      </c>
      <c r="AM9" s="20"/>
    </row>
    <row r="10" spans="1:39" ht="16.5" customHeight="1" x14ac:dyDescent="0.15">
      <c r="A10" s="3"/>
      <c r="B10" s="50">
        <v>30</v>
      </c>
      <c r="C10" s="51"/>
      <c r="D10" s="51"/>
      <c r="E10" s="13"/>
      <c r="F10" s="4"/>
      <c r="G10" s="57">
        <f>+M10+R10+W10+AB10+AF10+AJ10</f>
        <v>1780</v>
      </c>
      <c r="H10" s="59"/>
      <c r="I10" s="25">
        <f>+O10+T10+Y10+AD10+AH10+AL10</f>
        <v>16848</v>
      </c>
      <c r="J10" s="26"/>
      <c r="K10" s="26"/>
      <c r="L10" s="26"/>
      <c r="M10" s="19">
        <f>SUM(M12:N23)</f>
        <v>442</v>
      </c>
      <c r="N10" s="19"/>
      <c r="O10" s="19">
        <f>SUM(O12:Q23)</f>
        <v>5414</v>
      </c>
      <c r="P10" s="19"/>
      <c r="Q10" s="19"/>
      <c r="R10" s="19">
        <f>SUM(R12:S23)</f>
        <v>353</v>
      </c>
      <c r="S10" s="19"/>
      <c r="T10" s="19">
        <f>SUM(T12:V23)</f>
        <v>1239</v>
      </c>
      <c r="U10" s="19"/>
      <c r="V10" s="19"/>
      <c r="W10" s="19">
        <f>SUM(W12:X23)</f>
        <v>72</v>
      </c>
      <c r="X10" s="19"/>
      <c r="Y10" s="19">
        <f>SUM(Y12:AA23)</f>
        <v>1662</v>
      </c>
      <c r="Z10" s="19"/>
      <c r="AA10" s="19"/>
      <c r="AB10" s="19">
        <f>SUM(AB12:AC23)</f>
        <v>25</v>
      </c>
      <c r="AC10" s="19"/>
      <c r="AD10" s="19">
        <f>SUM(AD12:AE23)</f>
        <v>434</v>
      </c>
      <c r="AE10" s="19"/>
      <c r="AF10" s="19">
        <f>SUM(AF12:AG23)</f>
        <v>18</v>
      </c>
      <c r="AG10" s="19"/>
      <c r="AH10" s="19">
        <f>SUM(AH12:AI23)</f>
        <v>1406</v>
      </c>
      <c r="AI10" s="19"/>
      <c r="AJ10" s="19">
        <f>SUM(AJ12:AK23)</f>
        <v>870</v>
      </c>
      <c r="AK10" s="19"/>
      <c r="AL10" s="19">
        <f>SUM(AL12:AM23)</f>
        <v>6693</v>
      </c>
      <c r="AM10" s="19"/>
    </row>
    <row r="11" spans="1:39" ht="16.5" customHeight="1" x14ac:dyDescent="0.15">
      <c r="A11" s="3"/>
      <c r="B11" s="3"/>
      <c r="C11" s="12" t="s">
        <v>14</v>
      </c>
      <c r="D11" s="13"/>
      <c r="E11" s="13"/>
      <c r="F11" s="5"/>
      <c r="G11" s="6"/>
      <c r="H11" s="7"/>
      <c r="I11" s="8"/>
      <c r="J11" s="9"/>
      <c r="K11" s="9"/>
      <c r="L11" s="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6.5" customHeight="1" x14ac:dyDescent="0.15">
      <c r="A12" s="3"/>
      <c r="B12" s="42" t="s">
        <v>16</v>
      </c>
      <c r="C12" s="43"/>
      <c r="D12" s="43"/>
      <c r="E12" s="42" t="s">
        <v>15</v>
      </c>
      <c r="F12" s="41"/>
      <c r="G12" s="57">
        <f t="shared" ref="G12:G23" si="0">+M12+R12+W12+AB12+AF12+AJ12</f>
        <v>155</v>
      </c>
      <c r="H12" s="59"/>
      <c r="I12" s="25">
        <f>+O12+T12+Y12+AD12+AH12+AL12</f>
        <v>1375</v>
      </c>
      <c r="J12" s="26"/>
      <c r="K12" s="26"/>
      <c r="L12" s="26"/>
      <c r="M12" s="17">
        <v>29</v>
      </c>
      <c r="N12" s="17"/>
      <c r="O12" s="17">
        <v>355</v>
      </c>
      <c r="P12" s="17"/>
      <c r="Q12" s="17"/>
      <c r="R12" s="17">
        <v>28</v>
      </c>
      <c r="S12" s="17"/>
      <c r="T12" s="17">
        <v>93</v>
      </c>
      <c r="U12" s="17"/>
      <c r="V12" s="17"/>
      <c r="W12" s="17">
        <v>8</v>
      </c>
      <c r="X12" s="17"/>
      <c r="Y12" s="17">
        <v>109</v>
      </c>
      <c r="Z12" s="17"/>
      <c r="AA12" s="17"/>
      <c r="AB12" s="17">
        <v>2</v>
      </c>
      <c r="AC12" s="17"/>
      <c r="AD12" s="17">
        <v>6</v>
      </c>
      <c r="AE12" s="17"/>
      <c r="AF12" s="17">
        <v>5</v>
      </c>
      <c r="AG12" s="17"/>
      <c r="AH12" s="17">
        <v>494</v>
      </c>
      <c r="AI12" s="17"/>
      <c r="AJ12" s="17">
        <v>83</v>
      </c>
      <c r="AK12" s="17"/>
      <c r="AL12" s="17">
        <v>318</v>
      </c>
      <c r="AM12" s="17"/>
    </row>
    <row r="13" spans="1:39" ht="16.5" customHeight="1" x14ac:dyDescent="0.15">
      <c r="A13" s="3"/>
      <c r="B13" s="3"/>
      <c r="C13" s="3"/>
      <c r="D13" s="3"/>
      <c r="E13" s="40">
        <v>5</v>
      </c>
      <c r="F13" s="41"/>
      <c r="G13" s="57">
        <f t="shared" si="0"/>
        <v>152</v>
      </c>
      <c r="H13" s="59"/>
      <c r="I13" s="25">
        <f t="shared" ref="I13:I23" si="1">+O13+T13+Y13+AD13+AH13+AL13</f>
        <v>1069</v>
      </c>
      <c r="J13" s="26"/>
      <c r="K13" s="26"/>
      <c r="L13" s="26"/>
      <c r="M13" s="17">
        <v>29</v>
      </c>
      <c r="N13" s="17"/>
      <c r="O13" s="17">
        <v>117</v>
      </c>
      <c r="P13" s="17"/>
      <c r="Q13" s="17"/>
      <c r="R13" s="17">
        <v>29</v>
      </c>
      <c r="S13" s="17"/>
      <c r="T13" s="17">
        <v>112</v>
      </c>
      <c r="U13" s="17"/>
      <c r="V13" s="17"/>
      <c r="W13" s="17">
        <v>6</v>
      </c>
      <c r="X13" s="17"/>
      <c r="Y13" s="17">
        <v>68</v>
      </c>
      <c r="Z13" s="17"/>
      <c r="AA13" s="17"/>
      <c r="AB13" s="17">
        <v>4</v>
      </c>
      <c r="AC13" s="17"/>
      <c r="AD13" s="17">
        <v>37</v>
      </c>
      <c r="AE13" s="17"/>
      <c r="AF13" s="17">
        <v>3</v>
      </c>
      <c r="AG13" s="17"/>
      <c r="AH13" s="17">
        <v>76</v>
      </c>
      <c r="AI13" s="17"/>
      <c r="AJ13" s="17">
        <v>81</v>
      </c>
      <c r="AK13" s="17"/>
      <c r="AL13" s="17">
        <v>659</v>
      </c>
      <c r="AM13" s="17"/>
    </row>
    <row r="14" spans="1:39" ht="16.5" customHeight="1" x14ac:dyDescent="0.15">
      <c r="A14" s="3"/>
      <c r="B14" s="3"/>
      <c r="C14" s="3"/>
      <c r="D14" s="3"/>
      <c r="E14" s="40">
        <v>6</v>
      </c>
      <c r="F14" s="41"/>
      <c r="G14" s="57">
        <f t="shared" si="0"/>
        <v>146</v>
      </c>
      <c r="H14" s="59"/>
      <c r="I14" s="25">
        <f t="shared" si="1"/>
        <v>2255</v>
      </c>
      <c r="J14" s="26"/>
      <c r="K14" s="26"/>
      <c r="L14" s="26"/>
      <c r="M14" s="17">
        <v>31</v>
      </c>
      <c r="N14" s="17"/>
      <c r="O14" s="17">
        <v>1043</v>
      </c>
      <c r="P14" s="17"/>
      <c r="Q14" s="17"/>
      <c r="R14" s="17">
        <v>31</v>
      </c>
      <c r="S14" s="17"/>
      <c r="T14" s="17">
        <v>110</v>
      </c>
      <c r="U14" s="17"/>
      <c r="V14" s="17"/>
      <c r="W14" s="17">
        <v>4</v>
      </c>
      <c r="X14" s="17"/>
      <c r="Y14" s="17">
        <v>8</v>
      </c>
      <c r="Z14" s="17"/>
      <c r="AA14" s="17"/>
      <c r="AB14" s="17">
        <v>2</v>
      </c>
      <c r="AC14" s="17"/>
      <c r="AD14" s="17">
        <v>6</v>
      </c>
      <c r="AE14" s="17"/>
      <c r="AF14" s="17">
        <v>4</v>
      </c>
      <c r="AG14" s="17"/>
      <c r="AH14" s="17">
        <v>372</v>
      </c>
      <c r="AI14" s="17"/>
      <c r="AJ14" s="17">
        <v>74</v>
      </c>
      <c r="AK14" s="17"/>
      <c r="AL14" s="17">
        <v>716</v>
      </c>
      <c r="AM14" s="17"/>
    </row>
    <row r="15" spans="1:39" ht="16.5" customHeight="1" x14ac:dyDescent="0.15">
      <c r="A15" s="3"/>
      <c r="B15" s="3"/>
      <c r="C15" s="3"/>
      <c r="D15" s="3"/>
      <c r="E15" s="40">
        <v>7</v>
      </c>
      <c r="F15" s="41"/>
      <c r="G15" s="57">
        <f t="shared" si="0"/>
        <v>183</v>
      </c>
      <c r="H15" s="59"/>
      <c r="I15" s="25">
        <f t="shared" si="1"/>
        <v>1915</v>
      </c>
      <c r="J15" s="26"/>
      <c r="K15" s="26"/>
      <c r="L15" s="26"/>
      <c r="M15" s="17">
        <v>40</v>
      </c>
      <c r="N15" s="17"/>
      <c r="O15" s="17">
        <v>542</v>
      </c>
      <c r="P15" s="17"/>
      <c r="Q15" s="17"/>
      <c r="R15" s="17">
        <v>36</v>
      </c>
      <c r="S15" s="17"/>
      <c r="T15" s="17">
        <v>113</v>
      </c>
      <c r="U15" s="17"/>
      <c r="V15" s="17"/>
      <c r="W15" s="17">
        <v>5</v>
      </c>
      <c r="X15" s="17"/>
      <c r="Y15" s="17">
        <v>209</v>
      </c>
      <c r="Z15" s="17"/>
      <c r="AA15" s="17"/>
      <c r="AB15" s="17">
        <v>2</v>
      </c>
      <c r="AC15" s="17"/>
      <c r="AD15" s="17">
        <v>6</v>
      </c>
      <c r="AE15" s="17"/>
      <c r="AF15" s="17">
        <v>1</v>
      </c>
      <c r="AG15" s="17"/>
      <c r="AH15" s="17">
        <v>118</v>
      </c>
      <c r="AI15" s="17"/>
      <c r="AJ15" s="17">
        <v>99</v>
      </c>
      <c r="AK15" s="17"/>
      <c r="AL15" s="17">
        <v>927</v>
      </c>
      <c r="AM15" s="17"/>
    </row>
    <row r="16" spans="1:39" ht="16.5" customHeight="1" x14ac:dyDescent="0.15">
      <c r="A16" s="3"/>
      <c r="B16" s="3"/>
      <c r="C16" s="3"/>
      <c r="D16" s="3"/>
      <c r="E16" s="40">
        <v>8</v>
      </c>
      <c r="F16" s="41"/>
      <c r="G16" s="57">
        <f t="shared" si="0"/>
        <v>116</v>
      </c>
      <c r="H16" s="59"/>
      <c r="I16" s="25">
        <f t="shared" si="1"/>
        <v>953</v>
      </c>
      <c r="J16" s="26"/>
      <c r="K16" s="26"/>
      <c r="L16" s="26"/>
      <c r="M16" s="17">
        <v>30</v>
      </c>
      <c r="N16" s="17"/>
      <c r="O16" s="17">
        <v>597</v>
      </c>
      <c r="P16" s="17"/>
      <c r="Q16" s="17"/>
      <c r="R16" s="17">
        <v>14</v>
      </c>
      <c r="S16" s="17"/>
      <c r="T16" s="17">
        <v>59</v>
      </c>
      <c r="U16" s="17"/>
      <c r="V16" s="17"/>
      <c r="W16" s="17">
        <v>4</v>
      </c>
      <c r="X16" s="17"/>
      <c r="Y16" s="17">
        <v>8</v>
      </c>
      <c r="Z16" s="17"/>
      <c r="AA16" s="17"/>
      <c r="AB16" s="17">
        <v>2</v>
      </c>
      <c r="AC16" s="17"/>
      <c r="AD16" s="17">
        <v>3</v>
      </c>
      <c r="AE16" s="17"/>
      <c r="AF16" s="17">
        <v>2</v>
      </c>
      <c r="AG16" s="17"/>
      <c r="AH16" s="17">
        <v>79</v>
      </c>
      <c r="AI16" s="17"/>
      <c r="AJ16" s="17">
        <v>64</v>
      </c>
      <c r="AK16" s="17"/>
      <c r="AL16" s="17">
        <v>207</v>
      </c>
      <c r="AM16" s="17"/>
    </row>
    <row r="17" spans="1:39" ht="16.5" customHeight="1" x14ac:dyDescent="0.15">
      <c r="A17" s="3"/>
      <c r="B17" s="3"/>
      <c r="C17" s="3"/>
      <c r="D17" s="3"/>
      <c r="E17" s="40">
        <v>9</v>
      </c>
      <c r="F17" s="41"/>
      <c r="G17" s="57">
        <f t="shared" si="0"/>
        <v>164</v>
      </c>
      <c r="H17" s="59"/>
      <c r="I17" s="25">
        <f t="shared" si="1"/>
        <v>1351</v>
      </c>
      <c r="J17" s="26"/>
      <c r="K17" s="26"/>
      <c r="L17" s="26"/>
      <c r="M17" s="17">
        <v>34</v>
      </c>
      <c r="N17" s="17"/>
      <c r="O17" s="17">
        <v>437</v>
      </c>
      <c r="P17" s="17"/>
      <c r="Q17" s="17"/>
      <c r="R17" s="17">
        <v>33</v>
      </c>
      <c r="S17" s="17"/>
      <c r="T17" s="17">
        <v>110</v>
      </c>
      <c r="U17" s="17"/>
      <c r="V17" s="17"/>
      <c r="W17" s="17">
        <v>6</v>
      </c>
      <c r="X17" s="17"/>
      <c r="Y17" s="17">
        <v>25</v>
      </c>
      <c r="Z17" s="17"/>
      <c r="AA17" s="17"/>
      <c r="AB17" s="17">
        <v>4</v>
      </c>
      <c r="AC17" s="17"/>
      <c r="AD17" s="17">
        <v>165</v>
      </c>
      <c r="AE17" s="17"/>
      <c r="AF17" s="17">
        <v>0</v>
      </c>
      <c r="AG17" s="17"/>
      <c r="AH17" s="17">
        <v>0</v>
      </c>
      <c r="AI17" s="17"/>
      <c r="AJ17" s="16">
        <v>87</v>
      </c>
      <c r="AK17" s="16"/>
      <c r="AL17" s="16">
        <v>614</v>
      </c>
      <c r="AM17" s="16"/>
    </row>
    <row r="18" spans="1:39" ht="16.5" customHeight="1" x14ac:dyDescent="0.15">
      <c r="A18" s="3"/>
      <c r="B18" s="3"/>
      <c r="C18" s="3"/>
      <c r="D18" s="42">
        <v>10</v>
      </c>
      <c r="E18" s="43"/>
      <c r="F18" s="14"/>
      <c r="G18" s="57">
        <f t="shared" si="0"/>
        <v>180</v>
      </c>
      <c r="H18" s="59"/>
      <c r="I18" s="25">
        <f t="shared" si="1"/>
        <v>1986</v>
      </c>
      <c r="J18" s="26"/>
      <c r="K18" s="26"/>
      <c r="L18" s="26"/>
      <c r="M18" s="17">
        <v>41</v>
      </c>
      <c r="N18" s="17"/>
      <c r="O18" s="17">
        <v>514</v>
      </c>
      <c r="P18" s="17"/>
      <c r="Q18" s="17"/>
      <c r="R18" s="17">
        <v>28</v>
      </c>
      <c r="S18" s="17"/>
      <c r="T18" s="17">
        <v>97</v>
      </c>
      <c r="U18" s="17"/>
      <c r="V18" s="17"/>
      <c r="W18" s="17">
        <v>9</v>
      </c>
      <c r="X18" s="17"/>
      <c r="Y18" s="17">
        <v>416</v>
      </c>
      <c r="Z18" s="17"/>
      <c r="AA18" s="17"/>
      <c r="AB18" s="17">
        <v>2</v>
      </c>
      <c r="AC18" s="17"/>
      <c r="AD18" s="17">
        <v>191</v>
      </c>
      <c r="AE18" s="17"/>
      <c r="AF18" s="17">
        <v>0</v>
      </c>
      <c r="AG18" s="17"/>
      <c r="AH18" s="17">
        <v>0</v>
      </c>
      <c r="AI18" s="17"/>
      <c r="AJ18" s="44">
        <v>100</v>
      </c>
      <c r="AK18" s="44"/>
      <c r="AL18" s="16">
        <v>768</v>
      </c>
      <c r="AM18" s="16"/>
    </row>
    <row r="19" spans="1:39" ht="16.5" customHeight="1" x14ac:dyDescent="0.15">
      <c r="A19" s="3"/>
      <c r="B19" s="3"/>
      <c r="C19" s="3"/>
      <c r="D19" s="42">
        <v>11</v>
      </c>
      <c r="E19" s="43"/>
      <c r="F19" s="10"/>
      <c r="G19" s="57">
        <f t="shared" si="0"/>
        <v>162</v>
      </c>
      <c r="H19" s="59"/>
      <c r="I19" s="25">
        <f t="shared" si="1"/>
        <v>1813</v>
      </c>
      <c r="J19" s="26"/>
      <c r="K19" s="26"/>
      <c r="L19" s="26"/>
      <c r="M19" s="17">
        <v>48</v>
      </c>
      <c r="N19" s="17"/>
      <c r="O19" s="17">
        <v>660</v>
      </c>
      <c r="P19" s="17"/>
      <c r="Q19" s="17"/>
      <c r="R19" s="17">
        <v>26</v>
      </c>
      <c r="S19" s="17"/>
      <c r="T19" s="17">
        <v>84</v>
      </c>
      <c r="U19" s="17"/>
      <c r="V19" s="17"/>
      <c r="W19" s="17">
        <v>9</v>
      </c>
      <c r="X19" s="17"/>
      <c r="Y19" s="17">
        <v>486</v>
      </c>
      <c r="Z19" s="17"/>
      <c r="AA19" s="17"/>
      <c r="AB19" s="17">
        <v>0</v>
      </c>
      <c r="AC19" s="17"/>
      <c r="AD19" s="17">
        <v>0</v>
      </c>
      <c r="AE19" s="17"/>
      <c r="AF19" s="17">
        <v>1</v>
      </c>
      <c r="AG19" s="17"/>
      <c r="AH19" s="17">
        <v>145</v>
      </c>
      <c r="AI19" s="17"/>
      <c r="AJ19" s="16">
        <v>78</v>
      </c>
      <c r="AK19" s="16"/>
      <c r="AL19" s="16">
        <v>438</v>
      </c>
      <c r="AM19" s="16"/>
    </row>
    <row r="20" spans="1:39" ht="16.5" customHeight="1" x14ac:dyDescent="0.15">
      <c r="A20" s="3"/>
      <c r="B20" s="3"/>
      <c r="C20" s="3"/>
      <c r="D20" s="42">
        <v>12</v>
      </c>
      <c r="E20" s="43"/>
      <c r="F20" s="10"/>
      <c r="G20" s="57">
        <f t="shared" si="0"/>
        <v>139</v>
      </c>
      <c r="H20" s="59"/>
      <c r="I20" s="25">
        <f>+O20+T20+Y20+AD20+AH20+AL20</f>
        <v>1294</v>
      </c>
      <c r="J20" s="26"/>
      <c r="K20" s="26"/>
      <c r="L20" s="26"/>
      <c r="M20" s="17">
        <v>40</v>
      </c>
      <c r="N20" s="17"/>
      <c r="O20" s="17">
        <v>187</v>
      </c>
      <c r="P20" s="17"/>
      <c r="Q20" s="17"/>
      <c r="R20" s="17">
        <v>32</v>
      </c>
      <c r="S20" s="17"/>
      <c r="T20" s="17">
        <v>119</v>
      </c>
      <c r="U20" s="17"/>
      <c r="V20" s="17"/>
      <c r="W20" s="17">
        <v>4</v>
      </c>
      <c r="X20" s="17"/>
      <c r="Y20" s="17">
        <v>8</v>
      </c>
      <c r="Z20" s="17"/>
      <c r="AA20" s="17"/>
      <c r="AB20" s="17">
        <v>0</v>
      </c>
      <c r="AC20" s="17"/>
      <c r="AD20" s="17">
        <v>0</v>
      </c>
      <c r="AE20" s="17"/>
      <c r="AF20" s="17">
        <v>0</v>
      </c>
      <c r="AG20" s="17"/>
      <c r="AH20" s="17">
        <v>0</v>
      </c>
      <c r="AI20" s="17"/>
      <c r="AJ20" s="16">
        <v>63</v>
      </c>
      <c r="AK20" s="16"/>
      <c r="AL20" s="16">
        <v>980</v>
      </c>
      <c r="AM20" s="16"/>
    </row>
    <row r="21" spans="1:39" ht="16.5" customHeight="1" x14ac:dyDescent="0.15">
      <c r="A21" s="3"/>
      <c r="B21" s="42" t="s">
        <v>18</v>
      </c>
      <c r="C21" s="43"/>
      <c r="D21" s="43"/>
      <c r="E21" s="40">
        <v>1</v>
      </c>
      <c r="F21" s="41"/>
      <c r="G21" s="57">
        <f t="shared" si="0"/>
        <v>152</v>
      </c>
      <c r="H21" s="59"/>
      <c r="I21" s="25">
        <f t="shared" si="1"/>
        <v>1231</v>
      </c>
      <c r="J21" s="26"/>
      <c r="K21" s="26"/>
      <c r="L21" s="26"/>
      <c r="M21" s="17">
        <v>44</v>
      </c>
      <c r="N21" s="17"/>
      <c r="O21" s="17">
        <v>396</v>
      </c>
      <c r="P21" s="17"/>
      <c r="Q21" s="17"/>
      <c r="R21" s="17">
        <v>31</v>
      </c>
      <c r="S21" s="17"/>
      <c r="T21" s="17">
        <v>119</v>
      </c>
      <c r="U21" s="17"/>
      <c r="V21" s="17"/>
      <c r="W21" s="17">
        <v>9</v>
      </c>
      <c r="X21" s="17"/>
      <c r="Y21" s="17">
        <v>309</v>
      </c>
      <c r="Z21" s="17"/>
      <c r="AA21" s="17"/>
      <c r="AB21" s="17">
        <v>0</v>
      </c>
      <c r="AC21" s="17"/>
      <c r="AD21" s="17">
        <v>0</v>
      </c>
      <c r="AE21" s="17"/>
      <c r="AF21" s="17">
        <v>2</v>
      </c>
      <c r="AG21" s="17"/>
      <c r="AH21" s="17">
        <v>122</v>
      </c>
      <c r="AI21" s="17"/>
      <c r="AJ21" s="17">
        <v>66</v>
      </c>
      <c r="AK21" s="17"/>
      <c r="AL21" s="17">
        <v>285</v>
      </c>
      <c r="AM21" s="17"/>
    </row>
    <row r="22" spans="1:39" ht="16.5" customHeight="1" x14ac:dyDescent="0.15">
      <c r="A22" s="3"/>
      <c r="B22" s="3"/>
      <c r="C22" s="3"/>
      <c r="D22" s="3"/>
      <c r="E22" s="40">
        <v>2</v>
      </c>
      <c r="F22" s="41"/>
      <c r="G22" s="57">
        <f t="shared" si="0"/>
        <v>118</v>
      </c>
      <c r="H22" s="59"/>
      <c r="I22" s="25">
        <f>+O22+T22+Y22+AD22+AH22+AL22</f>
        <v>1078</v>
      </c>
      <c r="J22" s="26"/>
      <c r="K22" s="26"/>
      <c r="L22" s="26"/>
      <c r="M22" s="17">
        <v>41</v>
      </c>
      <c r="N22" s="17"/>
      <c r="O22" s="17">
        <v>436</v>
      </c>
      <c r="P22" s="17"/>
      <c r="Q22" s="17"/>
      <c r="R22" s="17">
        <v>30</v>
      </c>
      <c r="S22" s="17"/>
      <c r="T22" s="17">
        <v>108</v>
      </c>
      <c r="U22" s="17"/>
      <c r="V22" s="17"/>
      <c r="W22" s="17">
        <v>4</v>
      </c>
      <c r="X22" s="17"/>
      <c r="Y22" s="17">
        <v>8</v>
      </c>
      <c r="Z22" s="17"/>
      <c r="AA22" s="17"/>
      <c r="AB22" s="17">
        <v>3</v>
      </c>
      <c r="AC22" s="17"/>
      <c r="AD22" s="17">
        <v>7</v>
      </c>
      <c r="AE22" s="17"/>
      <c r="AF22" s="17">
        <v>0</v>
      </c>
      <c r="AG22" s="17"/>
      <c r="AH22" s="17">
        <v>0</v>
      </c>
      <c r="AI22" s="17"/>
      <c r="AJ22" s="17">
        <v>40</v>
      </c>
      <c r="AK22" s="17"/>
      <c r="AL22" s="17">
        <v>519</v>
      </c>
      <c r="AM22" s="17"/>
    </row>
    <row r="23" spans="1:39" ht="16.5" customHeight="1" thickBot="1" x14ac:dyDescent="0.2">
      <c r="A23" s="11"/>
      <c r="B23" s="11"/>
      <c r="C23" s="11"/>
      <c r="D23" s="11"/>
      <c r="E23" s="23">
        <v>3</v>
      </c>
      <c r="F23" s="24"/>
      <c r="G23" s="60">
        <f t="shared" si="0"/>
        <v>113</v>
      </c>
      <c r="H23" s="61"/>
      <c r="I23" s="27">
        <f t="shared" si="1"/>
        <v>528</v>
      </c>
      <c r="J23" s="28"/>
      <c r="K23" s="28"/>
      <c r="L23" s="28"/>
      <c r="M23" s="15">
        <v>35</v>
      </c>
      <c r="N23" s="15"/>
      <c r="O23" s="15">
        <v>130</v>
      </c>
      <c r="P23" s="15"/>
      <c r="Q23" s="15"/>
      <c r="R23" s="15">
        <v>35</v>
      </c>
      <c r="S23" s="15"/>
      <c r="T23" s="15">
        <v>115</v>
      </c>
      <c r="U23" s="15"/>
      <c r="V23" s="15"/>
      <c r="W23" s="15">
        <v>4</v>
      </c>
      <c r="X23" s="15"/>
      <c r="Y23" s="15">
        <v>8</v>
      </c>
      <c r="Z23" s="15"/>
      <c r="AA23" s="15"/>
      <c r="AB23" s="15">
        <v>4</v>
      </c>
      <c r="AC23" s="15"/>
      <c r="AD23" s="15">
        <v>13</v>
      </c>
      <c r="AE23" s="15"/>
      <c r="AF23" s="18">
        <v>0</v>
      </c>
      <c r="AG23" s="18"/>
      <c r="AH23" s="18">
        <v>0</v>
      </c>
      <c r="AI23" s="18"/>
      <c r="AJ23" s="16">
        <v>35</v>
      </c>
      <c r="AK23" s="16"/>
      <c r="AL23" s="16">
        <v>262</v>
      </c>
      <c r="AM23" s="16"/>
    </row>
    <row r="24" spans="1:39" ht="13.5" customHeight="1" x14ac:dyDescent="0.15">
      <c r="A24" s="35" t="s">
        <v>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ht="12.75" customHeight="1" x14ac:dyDescent="0.15"/>
    <row r="26" spans="1:39" ht="12.75" customHeight="1" x14ac:dyDescent="0.15"/>
  </sheetData>
  <mergeCells count="294">
    <mergeCell ref="G5:H5"/>
    <mergeCell ref="I5:L5"/>
    <mergeCell ref="G4:L4"/>
    <mergeCell ref="G6:H6"/>
    <mergeCell ref="G7:H7"/>
    <mergeCell ref="G8:H8"/>
    <mergeCell ref="G9:H9"/>
    <mergeCell ref="G10:H10"/>
    <mergeCell ref="G23:H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I6:L6"/>
    <mergeCell ref="I7:L7"/>
    <mergeCell ref="I8:L8"/>
    <mergeCell ref="I9:L9"/>
    <mergeCell ref="A4:F5"/>
    <mergeCell ref="A6:E6"/>
    <mergeCell ref="B7:D7"/>
    <mergeCell ref="B8:D8"/>
    <mergeCell ref="B9:D9"/>
    <mergeCell ref="B10:D10"/>
    <mergeCell ref="B12:D12"/>
    <mergeCell ref="E12:F12"/>
    <mergeCell ref="E13:F13"/>
    <mergeCell ref="I14:L14"/>
    <mergeCell ref="I15:L15"/>
    <mergeCell ref="I16:L16"/>
    <mergeCell ref="I17:L17"/>
    <mergeCell ref="I18:L18"/>
    <mergeCell ref="I19:L19"/>
    <mergeCell ref="I20:L20"/>
    <mergeCell ref="AL16:AM16"/>
    <mergeCell ref="AL14:AM14"/>
    <mergeCell ref="AL15:AM15"/>
    <mergeCell ref="AJ18:AK18"/>
    <mergeCell ref="R15:S15"/>
    <mergeCell ref="R19:S19"/>
    <mergeCell ref="T15:V15"/>
    <mergeCell ref="T19:V19"/>
    <mergeCell ref="W15:X15"/>
    <mergeCell ref="W19:X19"/>
    <mergeCell ref="AB19:AC19"/>
    <mergeCell ref="AB15:AC15"/>
    <mergeCell ref="T16:V16"/>
    <mergeCell ref="W16:X16"/>
    <mergeCell ref="Y16:AA16"/>
    <mergeCell ref="AD16:AE16"/>
    <mergeCell ref="AF16:AG16"/>
    <mergeCell ref="E14:F14"/>
    <mergeCell ref="E15:F15"/>
    <mergeCell ref="E16:F16"/>
    <mergeCell ref="E17:F17"/>
    <mergeCell ref="D18:E18"/>
    <mergeCell ref="D19:E19"/>
    <mergeCell ref="D20:E20"/>
    <mergeCell ref="B21:D21"/>
    <mergeCell ref="E21:F21"/>
    <mergeCell ref="AD13:AE13"/>
    <mergeCell ref="AD18:AE18"/>
    <mergeCell ref="AB14:AC14"/>
    <mergeCell ref="Y12:AA12"/>
    <mergeCell ref="AB12:AC12"/>
    <mergeCell ref="AD12:AE12"/>
    <mergeCell ref="AH17:AI17"/>
    <mergeCell ref="T14:V14"/>
    <mergeCell ref="E22:F22"/>
    <mergeCell ref="AD22:AE22"/>
    <mergeCell ref="AF22:AG22"/>
    <mergeCell ref="AH22:AI22"/>
    <mergeCell ref="I12:L12"/>
    <mergeCell ref="I13:L13"/>
    <mergeCell ref="Y13:AA13"/>
    <mergeCell ref="T12:V12"/>
    <mergeCell ref="W12:X12"/>
    <mergeCell ref="AB16:AC16"/>
    <mergeCell ref="W14:X14"/>
    <mergeCell ref="Y14:AA14"/>
    <mergeCell ref="AB13:AC13"/>
    <mergeCell ref="AF21:AG21"/>
    <mergeCell ref="AH21:AI21"/>
    <mergeCell ref="AD19:AE19"/>
    <mergeCell ref="AH16:AI16"/>
    <mergeCell ref="AJ16:AK16"/>
    <mergeCell ref="AD15:AE15"/>
    <mergeCell ref="AF15:AG15"/>
    <mergeCell ref="AH15:AI15"/>
    <mergeCell ref="AJ15:AK15"/>
    <mergeCell ref="AJ21:AK21"/>
    <mergeCell ref="AF19:AG19"/>
    <mergeCell ref="AH19:AI19"/>
    <mergeCell ref="AJ19:AK19"/>
    <mergeCell ref="AF18:AG18"/>
    <mergeCell ref="AH18:AI18"/>
    <mergeCell ref="A1:AM2"/>
    <mergeCell ref="AF13:AG13"/>
    <mergeCell ref="AH13:AI13"/>
    <mergeCell ref="AJ13:AK13"/>
    <mergeCell ref="AL13:AM13"/>
    <mergeCell ref="AD14:AE14"/>
    <mergeCell ref="AF14:AG14"/>
    <mergeCell ref="AH14:AI14"/>
    <mergeCell ref="AJ14:AK14"/>
    <mergeCell ref="AF6:AG6"/>
    <mergeCell ref="AH6:AI6"/>
    <mergeCell ref="AJ6:AK6"/>
    <mergeCell ref="AL6:AM6"/>
    <mergeCell ref="M7:N7"/>
    <mergeCell ref="O7:Q7"/>
    <mergeCell ref="R7:S7"/>
    <mergeCell ref="T7:V7"/>
    <mergeCell ref="W7:X7"/>
    <mergeCell ref="Y7:AA7"/>
    <mergeCell ref="AB7:AC7"/>
    <mergeCell ref="R11:S11"/>
    <mergeCell ref="T11:V11"/>
    <mergeCell ref="AD11:AE11"/>
    <mergeCell ref="AF4:AI4"/>
    <mergeCell ref="AJ4:AM4"/>
    <mergeCell ref="AB5:AC5"/>
    <mergeCell ref="AD5:AE5"/>
    <mergeCell ref="AA3:AM3"/>
    <mergeCell ref="A24:AM24"/>
    <mergeCell ref="O5:Q5"/>
    <mergeCell ref="M5:N5"/>
    <mergeCell ref="R5:S5"/>
    <mergeCell ref="T5:V5"/>
    <mergeCell ref="W5:X5"/>
    <mergeCell ref="Y5:AA5"/>
    <mergeCell ref="AF5:AG5"/>
    <mergeCell ref="AH5:AI5"/>
    <mergeCell ref="AJ5:AK5"/>
    <mergeCell ref="AL5:AM5"/>
    <mergeCell ref="Y15:AA15"/>
    <mergeCell ref="Y19:AA19"/>
    <mergeCell ref="M19:N19"/>
    <mergeCell ref="O11:Q11"/>
    <mergeCell ref="Y9:AA9"/>
    <mergeCell ref="M10:N10"/>
    <mergeCell ref="O15:Q15"/>
    <mergeCell ref="R14:S14"/>
    <mergeCell ref="I10:L10"/>
    <mergeCell ref="E23:F23"/>
    <mergeCell ref="Y10:AA10"/>
    <mergeCell ref="M15:N15"/>
    <mergeCell ref="M22:N22"/>
    <mergeCell ref="O22:Q22"/>
    <mergeCell ref="R22:S22"/>
    <mergeCell ref="T22:V22"/>
    <mergeCell ref="W22:X22"/>
    <mergeCell ref="Y22:AA22"/>
    <mergeCell ref="I21:L21"/>
    <mergeCell ref="I22:L22"/>
    <mergeCell ref="I23:L23"/>
    <mergeCell ref="Y11:AA11"/>
    <mergeCell ref="M13:N13"/>
    <mergeCell ref="O13:Q13"/>
    <mergeCell ref="R13:S13"/>
    <mergeCell ref="T13:V13"/>
    <mergeCell ref="W13:X13"/>
    <mergeCell ref="M14:N14"/>
    <mergeCell ref="O14:Q14"/>
    <mergeCell ref="M16:N16"/>
    <mergeCell ref="O16:Q16"/>
    <mergeCell ref="R16:S16"/>
    <mergeCell ref="M23:N23"/>
    <mergeCell ref="M6:N6"/>
    <mergeCell ref="AB8:AC8"/>
    <mergeCell ref="AD8:AE8"/>
    <mergeCell ref="M4:Q4"/>
    <mergeCell ref="R4:V4"/>
    <mergeCell ref="W4:AA4"/>
    <mergeCell ref="O6:Q6"/>
    <mergeCell ref="R6:S6"/>
    <mergeCell ref="AD7:AE7"/>
    <mergeCell ref="AB4:AE4"/>
    <mergeCell ref="Y8:AA8"/>
    <mergeCell ref="T6:V6"/>
    <mergeCell ref="W6:X6"/>
    <mergeCell ref="Y6:AA6"/>
    <mergeCell ref="AB6:AC6"/>
    <mergeCell ref="AD6:AE6"/>
    <mergeCell ref="AJ7:AK7"/>
    <mergeCell ref="AL7:AM7"/>
    <mergeCell ref="M8:N8"/>
    <mergeCell ref="M9:N9"/>
    <mergeCell ref="O8:Q8"/>
    <mergeCell ref="O9:Q9"/>
    <mergeCell ref="R8:S8"/>
    <mergeCell ref="R9:S9"/>
    <mergeCell ref="T8:V8"/>
    <mergeCell ref="T9:V9"/>
    <mergeCell ref="W8:X8"/>
    <mergeCell ref="W9:X9"/>
    <mergeCell ref="AL8:AM8"/>
    <mergeCell ref="AL9:AM9"/>
    <mergeCell ref="AF8:AG8"/>
    <mergeCell ref="AF9:AG9"/>
    <mergeCell ref="AH8:AI8"/>
    <mergeCell ref="AH9:AI9"/>
    <mergeCell ref="AJ8:AK8"/>
    <mergeCell ref="AJ9:AK9"/>
    <mergeCell ref="AB9:AC9"/>
    <mergeCell ref="AD9:AE9"/>
    <mergeCell ref="AF7:AG7"/>
    <mergeCell ref="AH7:AI7"/>
    <mergeCell ref="AB10:AC10"/>
    <mergeCell ref="AD10:AE10"/>
    <mergeCell ref="AF10:AG10"/>
    <mergeCell ref="AH10:AI10"/>
    <mergeCell ref="AF12:AG12"/>
    <mergeCell ref="AH12:AI12"/>
    <mergeCell ref="AJ12:AK12"/>
    <mergeCell ref="AL12:AM12"/>
    <mergeCell ref="M11:N11"/>
    <mergeCell ref="W11:X11"/>
    <mergeCell ref="AF11:AG11"/>
    <mergeCell ref="AH11:AI11"/>
    <mergeCell ref="AJ11:AK11"/>
    <mergeCell ref="AL11:AM11"/>
    <mergeCell ref="AB11:AC11"/>
    <mergeCell ref="AJ10:AK10"/>
    <mergeCell ref="AL10:AM10"/>
    <mergeCell ref="O10:Q10"/>
    <mergeCell ref="R10:S10"/>
    <mergeCell ref="T10:V10"/>
    <mergeCell ref="W10:X10"/>
    <mergeCell ref="M12:N12"/>
    <mergeCell ref="O12:Q12"/>
    <mergeCell ref="R12:S12"/>
    <mergeCell ref="AL18:AM18"/>
    <mergeCell ref="M17:N17"/>
    <mergeCell ref="O17:Q17"/>
    <mergeCell ref="R17:S17"/>
    <mergeCell ref="M18:N18"/>
    <mergeCell ref="O18:Q18"/>
    <mergeCell ref="R18:S18"/>
    <mergeCell ref="T18:V18"/>
    <mergeCell ref="W18:X18"/>
    <mergeCell ref="Y18:AA18"/>
    <mergeCell ref="AB18:AC18"/>
    <mergeCell ref="T17:V17"/>
    <mergeCell ref="W17:X17"/>
    <mergeCell ref="Y17:AA17"/>
    <mergeCell ref="AB17:AC17"/>
    <mergeCell ref="AD17:AE17"/>
    <mergeCell ref="AF17:AG17"/>
    <mergeCell ref="AJ17:AK17"/>
    <mergeCell ref="AL17:AM17"/>
    <mergeCell ref="M20:N20"/>
    <mergeCell ref="O20:Q20"/>
    <mergeCell ref="R20:S20"/>
    <mergeCell ref="T20:V20"/>
    <mergeCell ref="W20:X20"/>
    <mergeCell ref="Y20:AA20"/>
    <mergeCell ref="AB20:AC20"/>
    <mergeCell ref="M21:N21"/>
    <mergeCell ref="O21:Q21"/>
    <mergeCell ref="R21:S21"/>
    <mergeCell ref="T21:V21"/>
    <mergeCell ref="W21:X21"/>
    <mergeCell ref="Y21:AA21"/>
    <mergeCell ref="AB21:AC21"/>
    <mergeCell ref="O23:Q23"/>
    <mergeCell ref="R23:S23"/>
    <mergeCell ref="T23:V23"/>
    <mergeCell ref="W23:X23"/>
    <mergeCell ref="Y23:AA23"/>
    <mergeCell ref="AB23:AC23"/>
    <mergeCell ref="AL19:AM19"/>
    <mergeCell ref="AD20:AE20"/>
    <mergeCell ref="AF20:AG20"/>
    <mergeCell ref="AH20:AI20"/>
    <mergeCell ref="AJ20:AK20"/>
    <mergeCell ref="AL20:AM20"/>
    <mergeCell ref="AH23:AI23"/>
    <mergeCell ref="AJ23:AK23"/>
    <mergeCell ref="AL23:AM23"/>
    <mergeCell ref="AL21:AM21"/>
    <mergeCell ref="AD21:AE21"/>
    <mergeCell ref="AJ22:AK22"/>
    <mergeCell ref="O19:Q19"/>
    <mergeCell ref="AL22:AM22"/>
    <mergeCell ref="AB22:AC22"/>
    <mergeCell ref="AD23:AE23"/>
    <mergeCell ref="AF23:AG23"/>
  </mergeCells>
  <phoneticPr fontId="1"/>
  <pageMargins left="0.7" right="0.7" top="0.75" bottom="0.75" header="0.3" footer="0.3"/>
  <pageSetup paperSize="9" orientation="portrait" r:id="rId1"/>
  <headerFooter scaleWithDoc="0" alignWithMargins="0">
    <firstHeader xml:space="preserve">&amp;R&amp;"HG丸ｺﾞｼｯｸM-PRO,標準"&amp;10Ｍ　教育・文化　　-１４５-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2019-11-28T01:59:51Z</dcterms:modified>
</cp:coreProperties>
</file>