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90" windowWidth="19395" windowHeight="7605"/>
  </bookViews>
  <sheets>
    <sheet name="M-7" sheetId="1" r:id="rId1"/>
  </sheets>
  <externalReferences>
    <externalReference r:id="rId2"/>
    <externalReference r:id="rId3"/>
  </externalReference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#REF!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BQ25" i="1" l="1"/>
  <c r="BH25" i="1"/>
  <c r="AY25" i="1"/>
  <c r="AP25" i="1"/>
  <c r="AG25" i="1"/>
  <c r="X25" i="1"/>
  <c r="N25" i="1"/>
  <c r="BQ24" i="1"/>
  <c r="BH24" i="1"/>
  <c r="AY24" i="1"/>
  <c r="AP24" i="1"/>
  <c r="AG24" i="1"/>
  <c r="X24" i="1"/>
  <c r="N24" i="1"/>
  <c r="BQ23" i="1"/>
  <c r="BH23" i="1"/>
  <c r="AY23" i="1"/>
  <c r="AP23" i="1"/>
  <c r="AG23" i="1"/>
  <c r="X23" i="1"/>
  <c r="N23" i="1"/>
  <c r="BQ22" i="1"/>
  <c r="BH22" i="1"/>
  <c r="AY22" i="1"/>
  <c r="AP22" i="1"/>
  <c r="AG22" i="1"/>
  <c r="X22" i="1"/>
  <c r="N22" i="1"/>
  <c r="BQ21" i="1"/>
  <c r="BH21" i="1"/>
  <c r="AY21" i="1"/>
  <c r="AP21" i="1"/>
  <c r="AG21" i="1"/>
  <c r="X21" i="1"/>
  <c r="N21" i="1"/>
  <c r="BQ19" i="1"/>
  <c r="BH19" i="1"/>
  <c r="AY19" i="1"/>
  <c r="AP19" i="1"/>
  <c r="AG19" i="1"/>
  <c r="X19" i="1"/>
  <c r="N19" i="1"/>
  <c r="BQ17" i="1"/>
  <c r="BQ10" i="1" s="1"/>
  <c r="BH17" i="1"/>
  <c r="AY17" i="1"/>
  <c r="AP17" i="1"/>
  <c r="AG17" i="1"/>
  <c r="AG10" i="1" s="1"/>
  <c r="X17" i="1"/>
  <c r="N17" i="1"/>
  <c r="BQ15" i="1"/>
  <c r="BH15" i="1"/>
  <c r="BH10" i="1" s="1"/>
  <c r="AY15" i="1"/>
  <c r="AP15" i="1"/>
  <c r="AG15" i="1"/>
  <c r="X15" i="1"/>
  <c r="X10" i="1" s="1"/>
  <c r="N15" i="1"/>
  <c r="BQ13" i="1"/>
  <c r="BH13" i="1"/>
  <c r="AY13" i="1"/>
  <c r="AY10" i="1" s="1"/>
  <c r="AP13" i="1"/>
  <c r="AG13" i="1"/>
  <c r="X13" i="1"/>
  <c r="N13" i="1"/>
  <c r="N10" i="1" s="1"/>
  <c r="BW10" i="1"/>
  <c r="BT10" i="1"/>
  <c r="BN10" i="1"/>
  <c r="BK10" i="1"/>
  <c r="BE10" i="1"/>
  <c r="BB10" i="1"/>
  <c r="AV10" i="1"/>
  <c r="AS10" i="1"/>
  <c r="AP10" i="1"/>
  <c r="AM10" i="1"/>
  <c r="AJ10" i="1"/>
  <c r="AD10" i="1"/>
  <c r="AA10" i="1"/>
  <c r="U10" i="1"/>
  <c r="R10" i="1"/>
  <c r="J10" i="1"/>
</calcChain>
</file>

<file path=xl/sharedStrings.xml><?xml version="1.0" encoding="utf-8"?>
<sst xmlns="http://schemas.openxmlformats.org/spreadsheetml/2006/main" count="51" uniqueCount="33">
  <si>
    <t>Ｍ - ７　大学・短期大学の状況</t>
    <rPh sb="6" eb="8">
      <t>ダイガク</t>
    </rPh>
    <rPh sb="9" eb="11">
      <t>タンキ</t>
    </rPh>
    <rPh sb="11" eb="13">
      <t>ダイガク</t>
    </rPh>
    <rPh sb="14" eb="16">
      <t>ジョウキョウ</t>
    </rPh>
    <phoneticPr fontId="3"/>
  </si>
  <si>
    <t>Ｍ - ７　（続）</t>
    <rPh sb="7" eb="8">
      <t>ゾク</t>
    </rPh>
    <phoneticPr fontId="3"/>
  </si>
  <si>
    <t>各年5月1日現在（単位：人）</t>
    <phoneticPr fontId="3"/>
  </si>
  <si>
    <t>区　　分</t>
    <rPh sb="0" eb="1">
      <t>ク</t>
    </rPh>
    <rPh sb="3" eb="4">
      <t>ブン</t>
    </rPh>
    <phoneticPr fontId="6"/>
  </si>
  <si>
    <t>本務
教員数</t>
    <rPh sb="0" eb="2">
      <t>ホンム</t>
    </rPh>
    <rPh sb="3" eb="5">
      <t>キョウイン</t>
    </rPh>
    <rPh sb="5" eb="6">
      <t>スウ</t>
    </rPh>
    <phoneticPr fontId="6"/>
  </si>
  <si>
    <t>総数</t>
    <rPh sb="0" eb="2">
      <t>ソウスウ</t>
    </rPh>
    <phoneticPr fontId="6"/>
  </si>
  <si>
    <t>1年次</t>
    <rPh sb="1" eb="3">
      <t>ネンジ</t>
    </rPh>
    <phoneticPr fontId="6"/>
  </si>
  <si>
    <t>2年次</t>
    <rPh sb="1" eb="3">
      <t>ネンジ</t>
    </rPh>
    <phoneticPr fontId="6"/>
  </si>
  <si>
    <t>3年次</t>
    <rPh sb="1" eb="3">
      <t>ネンジ</t>
    </rPh>
    <phoneticPr fontId="6"/>
  </si>
  <si>
    <t>4年次</t>
    <rPh sb="1" eb="3">
      <t>ネンジ</t>
    </rPh>
    <phoneticPr fontId="6"/>
  </si>
  <si>
    <t>5年次</t>
    <rPh sb="1" eb="3">
      <t>ネンジ</t>
    </rPh>
    <phoneticPr fontId="6"/>
  </si>
  <si>
    <t>6年次</t>
    <rPh sb="1" eb="3">
      <t>ネンジ</t>
    </rPh>
    <phoneticPr fontId="6"/>
  </si>
  <si>
    <t>計</t>
    <rPh sb="0" eb="1">
      <t>ケイ</t>
    </rPh>
    <phoneticPr fontId="6"/>
  </si>
  <si>
    <t>男</t>
    <rPh sb="0" eb="1">
      <t>ダン</t>
    </rPh>
    <phoneticPr fontId="6"/>
  </si>
  <si>
    <t>女</t>
    <rPh sb="0" eb="1">
      <t>ジョ</t>
    </rPh>
    <phoneticPr fontId="6"/>
  </si>
  <si>
    <t>平成28年　</t>
    <rPh sb="0" eb="2">
      <t>ヘイセイ</t>
    </rPh>
    <rPh sb="4" eb="5">
      <t>ネン</t>
    </rPh>
    <phoneticPr fontId="3"/>
  </si>
  <si>
    <t>平成31・令和元年</t>
    <rPh sb="0" eb="2">
      <t>ヘイセイ</t>
    </rPh>
    <rPh sb="5" eb="6">
      <t>レイ</t>
    </rPh>
    <rPh sb="6" eb="7">
      <t>ワ</t>
    </rPh>
    <rPh sb="7" eb="9">
      <t>ガンネン</t>
    </rPh>
    <phoneticPr fontId="3"/>
  </si>
  <si>
    <t xml:space="preserve"> </t>
    <phoneticPr fontId="6"/>
  </si>
  <si>
    <t>滋賀大学</t>
    <rPh sb="0" eb="2">
      <t>シガ</t>
    </rPh>
    <rPh sb="2" eb="4">
      <t>ダイガク</t>
    </rPh>
    <phoneticPr fontId="6"/>
  </si>
  <si>
    <t>教育学部</t>
    <rPh sb="0" eb="2">
      <t>キョウイク</t>
    </rPh>
    <rPh sb="2" eb="4">
      <t>ガクブ</t>
    </rPh>
    <phoneticPr fontId="6"/>
  </si>
  <si>
    <t>滋賀医科大学</t>
    <rPh sb="0" eb="2">
      <t>シガ</t>
    </rPh>
    <rPh sb="2" eb="4">
      <t>イカ</t>
    </rPh>
    <rPh sb="4" eb="6">
      <t>ダイガク</t>
    </rPh>
    <phoneticPr fontId="6"/>
  </si>
  <si>
    <t>医学部</t>
    <rPh sb="0" eb="2">
      <t>イガク</t>
    </rPh>
    <rPh sb="2" eb="3">
      <t>ブ</t>
    </rPh>
    <phoneticPr fontId="6"/>
  </si>
  <si>
    <t>成安造形大学</t>
    <rPh sb="0" eb="2">
      <t>セイアン</t>
    </rPh>
    <rPh sb="2" eb="4">
      <t>ゾウケイ</t>
    </rPh>
    <rPh sb="4" eb="6">
      <t>ダイガク</t>
    </rPh>
    <phoneticPr fontId="6"/>
  </si>
  <si>
    <t>芸術学部</t>
    <rPh sb="0" eb="2">
      <t>ゲイジュツ</t>
    </rPh>
    <rPh sb="2" eb="4">
      <t>ガクブ</t>
    </rPh>
    <phoneticPr fontId="6"/>
  </si>
  <si>
    <t>びわこ成蹊スポーツ大学</t>
    <rPh sb="3" eb="5">
      <t>セイケイ</t>
    </rPh>
    <rPh sb="9" eb="11">
      <t>ダイガク</t>
    </rPh>
    <phoneticPr fontId="6"/>
  </si>
  <si>
    <t>スポーツ学部</t>
    <rPh sb="4" eb="6">
      <t>ガクブ</t>
    </rPh>
    <phoneticPr fontId="6"/>
  </si>
  <si>
    <t>龍谷大学</t>
    <rPh sb="0" eb="2">
      <t>リュウコク</t>
    </rPh>
    <rPh sb="2" eb="4">
      <t>ダイガク</t>
    </rPh>
    <phoneticPr fontId="6"/>
  </si>
  <si>
    <t>理工学部</t>
    <rPh sb="0" eb="1">
      <t>リ</t>
    </rPh>
    <rPh sb="1" eb="2">
      <t>コウ</t>
    </rPh>
    <rPh sb="2" eb="4">
      <t>ガクブ</t>
    </rPh>
    <phoneticPr fontId="6"/>
  </si>
  <si>
    <t>先端理工学部</t>
    <rPh sb="0" eb="2">
      <t>センタン</t>
    </rPh>
    <rPh sb="2" eb="4">
      <t>リコウ</t>
    </rPh>
    <rPh sb="4" eb="6">
      <t>ガクブ</t>
    </rPh>
    <phoneticPr fontId="3"/>
  </si>
  <si>
    <t>社会学部</t>
    <rPh sb="0" eb="2">
      <t>シャカイ</t>
    </rPh>
    <rPh sb="2" eb="4">
      <t>ガクブ</t>
    </rPh>
    <phoneticPr fontId="6"/>
  </si>
  <si>
    <t>農学部</t>
    <rPh sb="0" eb="1">
      <t>ノウ</t>
    </rPh>
    <rPh sb="1" eb="3">
      <t>ガクブ</t>
    </rPh>
    <phoneticPr fontId="6"/>
  </si>
  <si>
    <t>滋賀短期大学</t>
    <rPh sb="0" eb="2">
      <t>シガ</t>
    </rPh>
    <rPh sb="2" eb="4">
      <t>タンキ</t>
    </rPh>
    <rPh sb="4" eb="6">
      <t>ダイガク</t>
    </rPh>
    <phoneticPr fontId="6"/>
  </si>
  <si>
    <t>資料：滋賀県教育委員会「学校便覧」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</si>
</sst>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76" formatCode="#,##0_ "/>
  </numFmts>
  <fonts count="16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9">
    <xf numFmtId="0" fontId="0" fillId="0" borderId="0"/>
    <xf numFmtId="9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4" fillId="0" borderId="0"/>
    <xf numFmtId="0" fontId="1" fillId="0" borderId="0"/>
    <xf numFmtId="0" fontId="12" fillId="0" borderId="0"/>
    <xf numFmtId="0" fontId="13" fillId="0" borderId="0">
      <alignment vertical="center"/>
    </xf>
    <xf numFmtId="0" fontId="14" fillId="0" borderId="0">
      <alignment vertical="center"/>
    </xf>
    <xf numFmtId="0" fontId="1" fillId="0" borderId="0"/>
    <xf numFmtId="0" fontId="12" fillId="0" borderId="0"/>
    <xf numFmtId="0" fontId="14" fillId="0" borderId="0">
      <alignment vertical="center"/>
    </xf>
    <xf numFmtId="176" fontId="15" fillId="0" borderId="0"/>
    <xf numFmtId="0" fontId="12" fillId="0" borderId="0">
      <alignment vertical="center"/>
    </xf>
  </cellStyleXfs>
  <cellXfs count="71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/>
    <xf numFmtId="0" fontId="4" fillId="0" borderId="1" xfId="0" applyFont="1" applyBorder="1"/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distributed" vertical="center" indent="2"/>
    </xf>
    <xf numFmtId="0" fontId="4" fillId="0" borderId="5" xfId="0" applyFont="1" applyBorder="1" applyAlignment="1">
      <alignment horizontal="distributed" vertical="center" indent="2"/>
    </xf>
    <xf numFmtId="0" fontId="4" fillId="0" borderId="6" xfId="0" applyFont="1" applyBorder="1" applyAlignment="1">
      <alignment horizontal="distributed" vertical="center" indent="2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0" xfId="0" applyFont="1" applyAlignment="1"/>
    <xf numFmtId="0" fontId="0" fillId="0" borderId="0" xfId="0" applyAlignment="1"/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41" fontId="9" fillId="0" borderId="14" xfId="0" applyNumberFormat="1" applyFont="1" applyBorder="1" applyAlignment="1"/>
    <xf numFmtId="41" fontId="9" fillId="0" borderId="12" xfId="0" applyNumberFormat="1" applyFont="1" applyBorder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15" xfId="0" applyFont="1" applyBorder="1" applyAlignment="1">
      <alignment horizontal="center"/>
    </xf>
    <xf numFmtId="41" fontId="9" fillId="0" borderId="16" xfId="0" applyNumberFormat="1" applyFont="1" applyBorder="1" applyAlignment="1"/>
    <xf numFmtId="41" fontId="9" fillId="0" borderId="0" xfId="0" applyNumberFormat="1" applyFont="1" applyBorder="1" applyAlignment="1"/>
    <xf numFmtId="41" fontId="9" fillId="0" borderId="0" xfId="0" applyNumberFormat="1" applyFont="1" applyAlignment="1"/>
    <xf numFmtId="0" fontId="7" fillId="0" borderId="0" xfId="0" applyFont="1" applyBorder="1"/>
    <xf numFmtId="0" fontId="8" fillId="0" borderId="0" xfId="0" applyFont="1" applyBorder="1" applyAlignment="1">
      <alignment horizontal="center" shrinkToFit="1"/>
    </xf>
    <xf numFmtId="0" fontId="8" fillId="0" borderId="15" xfId="0" applyFont="1" applyBorder="1" applyAlignment="1">
      <alignment horizontal="center" shrinkToFit="1"/>
    </xf>
    <xf numFmtId="0" fontId="0" fillId="0" borderId="0" xfId="0" applyBorder="1"/>
    <xf numFmtId="0" fontId="7" fillId="0" borderId="0" xfId="0" applyFont="1" applyBorder="1" applyAlignment="1">
      <alignment horizontal="left"/>
    </xf>
    <xf numFmtId="0" fontId="0" fillId="0" borderId="0" xfId="0" applyBorder="1" applyAlignment="1"/>
    <xf numFmtId="0" fontId="8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41" fontId="9" fillId="0" borderId="16" xfId="0" applyNumberFormat="1" applyFont="1" applyBorder="1" applyAlignment="1"/>
    <xf numFmtId="41" fontId="9" fillId="0" borderId="0" xfId="0" applyNumberFormat="1" applyFont="1" applyBorder="1" applyAlignment="1"/>
    <xf numFmtId="41" fontId="9" fillId="0" borderId="0" xfId="0" applyNumberFormat="1" applyFont="1" applyAlignment="1"/>
    <xf numFmtId="0" fontId="8" fillId="0" borderId="0" xfId="0" applyFont="1"/>
    <xf numFmtId="41" fontId="4" fillId="0" borderId="16" xfId="0" applyNumberFormat="1" applyFont="1" applyBorder="1" applyAlignment="1"/>
    <xf numFmtId="41" fontId="4" fillId="0" borderId="0" xfId="0" applyNumberFormat="1" applyFont="1" applyBorder="1" applyAlignment="1"/>
    <xf numFmtId="41" fontId="4" fillId="0" borderId="0" xfId="0" applyNumberFormat="1" applyFont="1" applyAlignment="1"/>
    <xf numFmtId="41" fontId="5" fillId="0" borderId="0" xfId="0" applyNumberFormat="1" applyFont="1" applyAlignment="1"/>
    <xf numFmtId="41" fontId="9" fillId="0" borderId="16" xfId="0" applyNumberFormat="1" applyFont="1" applyFill="1" applyBorder="1" applyAlignment="1"/>
    <xf numFmtId="41" fontId="9" fillId="0" borderId="0" xfId="0" applyNumberFormat="1" applyFont="1" applyFill="1" applyBorder="1" applyAlignment="1"/>
    <xf numFmtId="41" fontId="9" fillId="0" borderId="0" xfId="0" applyNumberFormat="1" applyFont="1" applyFill="1" applyAlignment="1">
      <alignment horizontal="right"/>
    </xf>
    <xf numFmtId="41" fontId="9" fillId="0" borderId="0" xfId="0" applyNumberFormat="1" applyFont="1" applyFill="1" applyAlignment="1"/>
    <xf numFmtId="41" fontId="9" fillId="0" borderId="0" xfId="0" applyNumberFormat="1" applyFont="1" applyFill="1" applyAlignment="1">
      <alignment horizontal="center"/>
    </xf>
    <xf numFmtId="41" fontId="4" fillId="0" borderId="16" xfId="0" applyNumberFormat="1" applyFont="1" applyFill="1" applyBorder="1" applyAlignment="1"/>
    <xf numFmtId="41" fontId="4" fillId="0" borderId="0" xfId="0" applyNumberFormat="1" applyFont="1" applyFill="1" applyBorder="1" applyAlignment="1"/>
    <xf numFmtId="41" fontId="4" fillId="0" borderId="0" xfId="0" applyNumberFormat="1" applyFont="1" applyFill="1" applyAlignment="1"/>
    <xf numFmtId="41" fontId="5" fillId="0" borderId="0" xfId="0" applyNumberFormat="1" applyFont="1" applyFill="1" applyAlignment="1"/>
    <xf numFmtId="0" fontId="10" fillId="0" borderId="0" xfId="0" applyFont="1"/>
    <xf numFmtId="41" fontId="9" fillId="0" borderId="16" xfId="0" applyNumberFormat="1" applyFont="1" applyFill="1" applyBorder="1" applyAlignment="1">
      <alignment horizontal="center"/>
    </xf>
    <xf numFmtId="41" fontId="9" fillId="0" borderId="0" xfId="0" applyNumberFormat="1" applyFont="1" applyFill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/>
    <xf numFmtId="41" fontId="9" fillId="0" borderId="17" xfId="0" applyNumberFormat="1" applyFont="1" applyFill="1" applyBorder="1" applyAlignment="1"/>
    <xf numFmtId="41" fontId="9" fillId="0" borderId="1" xfId="0" applyNumberFormat="1" applyFont="1" applyFill="1" applyBorder="1" applyAlignment="1"/>
    <xf numFmtId="41" fontId="9" fillId="0" borderId="1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5" fillId="0" borderId="2" xfId="0" applyFont="1" applyBorder="1" applyAlignment="1">
      <alignment horizontal="left"/>
    </xf>
    <xf numFmtId="0" fontId="4" fillId="0" borderId="2" xfId="0" applyFont="1" applyBorder="1" applyAlignment="1">
      <alignment horizontal="right"/>
    </xf>
    <xf numFmtId="0" fontId="5" fillId="0" borderId="2" xfId="0" applyFont="1" applyBorder="1" applyAlignment="1">
      <alignment horizontal="right"/>
    </xf>
  </cellXfs>
  <cellStyles count="19">
    <cellStyle name="パーセント 2" xfId="1"/>
    <cellStyle name="桁区切り 2" xfId="2"/>
    <cellStyle name="桁区切り 2 2" xfId="3"/>
    <cellStyle name="桁区切り 2 3" xfId="4"/>
    <cellStyle name="桁区切り 2 4" xfId="5"/>
    <cellStyle name="桁区切り 2 5" xfId="6"/>
    <cellStyle name="桁区切り 3" xfId="7"/>
    <cellStyle name="標準" xfId="0" builtinId="0"/>
    <cellStyle name="標準 2" xfId="8"/>
    <cellStyle name="標準 2 2" xfId="9"/>
    <cellStyle name="標準 2 3" xfId="10"/>
    <cellStyle name="標準 2 4" xfId="11"/>
    <cellStyle name="標準 2 5" xfId="12"/>
    <cellStyle name="標準 2 6" xfId="13"/>
    <cellStyle name="標準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-6_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-8_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-6"/>
      <sheetName val="M-7"/>
      <sheetName val="M-8"/>
      <sheetName val="M-9"/>
      <sheetName val="M-10"/>
      <sheetName val="M-11"/>
      <sheetName val="M-19"/>
      <sheetName val="M-20"/>
      <sheetName val="M-21"/>
      <sheetName val="M-22"/>
      <sheetName val="M-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Y26"/>
  <sheetViews>
    <sheetView tabSelected="1" zoomScaleNormal="100" workbookViewId="0">
      <selection activeCell="H23" sqref="H23"/>
    </sheetView>
  </sheetViews>
  <sheetFormatPr defaultColWidth="2.25" defaultRowHeight="13.5"/>
  <cols>
    <col min="4" max="4" width="4.625" bestFit="1" customWidth="1"/>
  </cols>
  <sheetData>
    <row r="1" spans="1:7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"/>
      <c r="AG1" s="2"/>
      <c r="AH1" s="2"/>
      <c r="AI1" s="2"/>
      <c r="AJ1" s="2"/>
      <c r="AK1" s="2"/>
      <c r="AL1" s="2"/>
      <c r="AM1" s="1" t="s">
        <v>1</v>
      </c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2"/>
      <c r="BS1" s="2"/>
      <c r="BT1" s="2"/>
      <c r="BU1" s="2"/>
      <c r="BV1" s="2"/>
      <c r="BW1" s="2"/>
      <c r="BX1" s="2"/>
    </row>
    <row r="2" spans="1:7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2"/>
      <c r="AG2" s="2"/>
      <c r="AH2" s="2"/>
      <c r="AI2" s="2"/>
      <c r="AJ2" s="2"/>
      <c r="AK2" s="2"/>
      <c r="AL2" s="2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2"/>
      <c r="BS2" s="2"/>
      <c r="BT2" s="2"/>
      <c r="BU2" s="2"/>
      <c r="BV2" s="2"/>
      <c r="BW2" s="2"/>
      <c r="BX2" s="2"/>
    </row>
    <row r="3" spans="1:77" ht="14.2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4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6" t="s">
        <v>2</v>
      </c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</row>
    <row r="4" spans="1:77" ht="16.5" customHeight="1">
      <c r="A4" s="8" t="s">
        <v>3</v>
      </c>
      <c r="B4" s="8"/>
      <c r="C4" s="8"/>
      <c r="D4" s="8"/>
      <c r="E4" s="8"/>
      <c r="F4" s="8"/>
      <c r="G4" s="8"/>
      <c r="H4" s="8"/>
      <c r="I4" s="8"/>
      <c r="J4" s="9" t="s">
        <v>4</v>
      </c>
      <c r="K4" s="10"/>
      <c r="L4" s="10"/>
      <c r="M4" s="10"/>
      <c r="N4" s="11" t="s">
        <v>5</v>
      </c>
      <c r="O4" s="12"/>
      <c r="P4" s="12"/>
      <c r="Q4" s="12"/>
      <c r="R4" s="12"/>
      <c r="S4" s="12"/>
      <c r="T4" s="12"/>
      <c r="U4" s="12"/>
      <c r="V4" s="12"/>
      <c r="W4" s="13"/>
      <c r="X4" s="11" t="s">
        <v>6</v>
      </c>
      <c r="Y4" s="12"/>
      <c r="Z4" s="12"/>
      <c r="AA4" s="12"/>
      <c r="AB4" s="12"/>
      <c r="AC4" s="12"/>
      <c r="AD4" s="12"/>
      <c r="AE4" s="12"/>
      <c r="AF4" s="13"/>
      <c r="AG4" s="11" t="s">
        <v>7</v>
      </c>
      <c r="AH4" s="12"/>
      <c r="AI4" s="12"/>
      <c r="AJ4" s="12"/>
      <c r="AK4" s="12"/>
      <c r="AL4" s="12"/>
      <c r="AM4" s="12"/>
      <c r="AN4" s="12"/>
      <c r="AO4" s="13"/>
      <c r="AP4" s="11" t="s">
        <v>8</v>
      </c>
      <c r="AQ4" s="12"/>
      <c r="AR4" s="12"/>
      <c r="AS4" s="12"/>
      <c r="AT4" s="12"/>
      <c r="AU4" s="12"/>
      <c r="AV4" s="12"/>
      <c r="AW4" s="12"/>
      <c r="AX4" s="13"/>
      <c r="AY4" s="11" t="s">
        <v>9</v>
      </c>
      <c r="AZ4" s="12"/>
      <c r="BA4" s="12"/>
      <c r="BB4" s="12"/>
      <c r="BC4" s="12"/>
      <c r="BD4" s="12"/>
      <c r="BE4" s="12"/>
      <c r="BF4" s="12"/>
      <c r="BG4" s="13"/>
      <c r="BH4" s="11" t="s">
        <v>10</v>
      </c>
      <c r="BI4" s="12"/>
      <c r="BJ4" s="12"/>
      <c r="BK4" s="12"/>
      <c r="BL4" s="12"/>
      <c r="BM4" s="12"/>
      <c r="BN4" s="12"/>
      <c r="BO4" s="12"/>
      <c r="BP4" s="13"/>
      <c r="BQ4" s="11" t="s">
        <v>11</v>
      </c>
      <c r="BR4" s="12"/>
      <c r="BS4" s="12"/>
      <c r="BT4" s="12"/>
      <c r="BU4" s="12"/>
      <c r="BV4" s="12"/>
      <c r="BW4" s="12"/>
      <c r="BX4" s="12"/>
      <c r="BY4" s="12"/>
    </row>
    <row r="5" spans="1:77" ht="16.5" customHeight="1">
      <c r="A5" s="14"/>
      <c r="B5" s="14"/>
      <c r="C5" s="14"/>
      <c r="D5" s="14"/>
      <c r="E5" s="14"/>
      <c r="F5" s="14"/>
      <c r="G5" s="14"/>
      <c r="H5" s="14"/>
      <c r="I5" s="14"/>
      <c r="J5" s="15"/>
      <c r="K5" s="16"/>
      <c r="L5" s="16"/>
      <c r="M5" s="16"/>
      <c r="N5" s="17" t="s">
        <v>12</v>
      </c>
      <c r="O5" s="14"/>
      <c r="P5" s="14"/>
      <c r="Q5" s="14"/>
      <c r="R5" s="18" t="s">
        <v>13</v>
      </c>
      <c r="S5" s="19"/>
      <c r="T5" s="20"/>
      <c r="U5" s="18" t="s">
        <v>14</v>
      </c>
      <c r="V5" s="19"/>
      <c r="W5" s="20"/>
      <c r="X5" s="17" t="s">
        <v>12</v>
      </c>
      <c r="Y5" s="14"/>
      <c r="Z5" s="14"/>
      <c r="AA5" s="18" t="s">
        <v>13</v>
      </c>
      <c r="AB5" s="19"/>
      <c r="AC5" s="20"/>
      <c r="AD5" s="18" t="s">
        <v>14</v>
      </c>
      <c r="AE5" s="19"/>
      <c r="AF5" s="20"/>
      <c r="AG5" s="17" t="s">
        <v>12</v>
      </c>
      <c r="AH5" s="14"/>
      <c r="AI5" s="14"/>
      <c r="AJ5" s="18" t="s">
        <v>13</v>
      </c>
      <c r="AK5" s="19"/>
      <c r="AL5" s="20"/>
      <c r="AM5" s="19" t="s">
        <v>14</v>
      </c>
      <c r="AN5" s="19"/>
      <c r="AO5" s="20"/>
      <c r="AP5" s="17" t="s">
        <v>12</v>
      </c>
      <c r="AQ5" s="14"/>
      <c r="AR5" s="14"/>
      <c r="AS5" s="18" t="s">
        <v>13</v>
      </c>
      <c r="AT5" s="19"/>
      <c r="AU5" s="20"/>
      <c r="AV5" s="18" t="s">
        <v>14</v>
      </c>
      <c r="AW5" s="19"/>
      <c r="AX5" s="20"/>
      <c r="AY5" s="17" t="s">
        <v>12</v>
      </c>
      <c r="AZ5" s="14"/>
      <c r="BA5" s="14"/>
      <c r="BB5" s="18" t="s">
        <v>13</v>
      </c>
      <c r="BC5" s="19"/>
      <c r="BD5" s="20"/>
      <c r="BE5" s="18" t="s">
        <v>14</v>
      </c>
      <c r="BF5" s="19"/>
      <c r="BG5" s="20"/>
      <c r="BH5" s="17" t="s">
        <v>12</v>
      </c>
      <c r="BI5" s="14"/>
      <c r="BJ5" s="14"/>
      <c r="BK5" s="18" t="s">
        <v>13</v>
      </c>
      <c r="BL5" s="19"/>
      <c r="BM5" s="20"/>
      <c r="BN5" s="18" t="s">
        <v>14</v>
      </c>
      <c r="BO5" s="19"/>
      <c r="BP5" s="20"/>
      <c r="BQ5" s="17" t="s">
        <v>12</v>
      </c>
      <c r="BR5" s="14"/>
      <c r="BS5" s="14"/>
      <c r="BT5" s="18" t="s">
        <v>13</v>
      </c>
      <c r="BU5" s="19"/>
      <c r="BV5" s="19"/>
      <c r="BW5" s="18" t="s">
        <v>14</v>
      </c>
      <c r="BX5" s="19"/>
      <c r="BY5" s="19"/>
    </row>
    <row r="6" spans="1:77" ht="16.5" customHeight="1">
      <c r="A6" s="21"/>
      <c r="B6" s="22"/>
      <c r="C6" s="23" t="s">
        <v>15</v>
      </c>
      <c r="D6" s="23"/>
      <c r="E6" s="23"/>
      <c r="F6" s="23"/>
      <c r="G6" s="23"/>
      <c r="H6" s="23"/>
      <c r="I6" s="24"/>
      <c r="J6" s="25">
        <v>804</v>
      </c>
      <c r="K6" s="26"/>
      <c r="L6" s="26"/>
      <c r="M6" s="26"/>
      <c r="N6" s="26">
        <v>10605</v>
      </c>
      <c r="O6" s="26"/>
      <c r="P6" s="26"/>
      <c r="Q6" s="26"/>
      <c r="R6" s="26">
        <v>6196</v>
      </c>
      <c r="S6" s="26"/>
      <c r="T6" s="26"/>
      <c r="U6" s="26">
        <v>4409</v>
      </c>
      <c r="V6" s="26"/>
      <c r="W6" s="26"/>
      <c r="X6" s="26">
        <v>2806</v>
      </c>
      <c r="Y6" s="26"/>
      <c r="Z6" s="26"/>
      <c r="AA6" s="26">
        <v>1558</v>
      </c>
      <c r="AB6" s="26"/>
      <c r="AC6" s="26"/>
      <c r="AD6" s="26">
        <v>1248</v>
      </c>
      <c r="AE6" s="26"/>
      <c r="AF6" s="26"/>
      <c r="AG6" s="26">
        <v>3032</v>
      </c>
      <c r="AH6" s="26"/>
      <c r="AI6" s="26"/>
      <c r="AJ6" s="26">
        <v>1701</v>
      </c>
      <c r="AK6" s="26"/>
      <c r="AL6" s="26"/>
      <c r="AM6" s="26">
        <v>1331</v>
      </c>
      <c r="AN6" s="26"/>
      <c r="AO6" s="26"/>
      <c r="AP6" s="26">
        <v>2174</v>
      </c>
      <c r="AQ6" s="26"/>
      <c r="AR6" s="26"/>
      <c r="AS6" s="26">
        <v>1331</v>
      </c>
      <c r="AT6" s="26"/>
      <c r="AU6" s="26"/>
      <c r="AV6" s="26">
        <v>843</v>
      </c>
      <c r="AW6" s="26"/>
      <c r="AX6" s="26"/>
      <c r="AY6" s="26">
        <v>2366</v>
      </c>
      <c r="AZ6" s="26"/>
      <c r="BA6" s="26"/>
      <c r="BB6" s="26">
        <v>1465</v>
      </c>
      <c r="BC6" s="26"/>
      <c r="BD6" s="26"/>
      <c r="BE6" s="26">
        <v>901</v>
      </c>
      <c r="BF6" s="26"/>
      <c r="BG6" s="26"/>
      <c r="BH6" s="26">
        <v>106</v>
      </c>
      <c r="BI6" s="26"/>
      <c r="BJ6" s="26"/>
      <c r="BK6" s="26">
        <v>67</v>
      </c>
      <c r="BL6" s="26"/>
      <c r="BM6" s="26"/>
      <c r="BN6" s="26">
        <v>39</v>
      </c>
      <c r="BO6" s="26"/>
      <c r="BP6" s="26"/>
      <c r="BQ6" s="26">
        <v>121</v>
      </c>
      <c r="BR6" s="26"/>
      <c r="BS6" s="26"/>
      <c r="BT6" s="26">
        <v>74</v>
      </c>
      <c r="BU6" s="26"/>
      <c r="BV6" s="26"/>
      <c r="BW6" s="26">
        <v>47</v>
      </c>
      <c r="BX6" s="26"/>
      <c r="BY6" s="26"/>
    </row>
    <row r="7" spans="1:77" ht="16.5" customHeight="1">
      <c r="A7" s="27"/>
      <c r="B7" s="27"/>
      <c r="C7" s="28">
        <v>29</v>
      </c>
      <c r="D7" s="28"/>
      <c r="E7" s="28"/>
      <c r="F7" s="28"/>
      <c r="G7" s="28"/>
      <c r="H7" s="28"/>
      <c r="I7" s="29"/>
      <c r="J7" s="30">
        <v>794</v>
      </c>
      <c r="K7" s="31"/>
      <c r="L7" s="31"/>
      <c r="M7" s="31"/>
      <c r="N7" s="32">
        <v>10921</v>
      </c>
      <c r="O7" s="32"/>
      <c r="P7" s="32"/>
      <c r="Q7" s="32"/>
      <c r="R7" s="32">
        <v>6414</v>
      </c>
      <c r="S7" s="32"/>
      <c r="T7" s="32"/>
      <c r="U7" s="32">
        <v>4507</v>
      </c>
      <c r="V7" s="32"/>
      <c r="W7" s="32"/>
      <c r="X7" s="32">
        <v>2966</v>
      </c>
      <c r="Y7" s="32"/>
      <c r="Z7" s="32"/>
      <c r="AA7" s="32">
        <v>1664</v>
      </c>
      <c r="AB7" s="32"/>
      <c r="AC7" s="32"/>
      <c r="AD7" s="32">
        <v>1302</v>
      </c>
      <c r="AE7" s="32"/>
      <c r="AF7" s="32"/>
      <c r="AG7" s="32">
        <v>2750</v>
      </c>
      <c r="AH7" s="32"/>
      <c r="AI7" s="32"/>
      <c r="AJ7" s="32">
        <v>1522</v>
      </c>
      <c r="AK7" s="32"/>
      <c r="AL7" s="32"/>
      <c r="AM7" s="32">
        <v>1228</v>
      </c>
      <c r="AN7" s="32"/>
      <c r="AO7" s="32"/>
      <c r="AP7" s="32">
        <v>2711</v>
      </c>
      <c r="AQ7" s="32"/>
      <c r="AR7" s="32"/>
      <c r="AS7" s="32">
        <v>1676</v>
      </c>
      <c r="AT7" s="32"/>
      <c r="AU7" s="32"/>
      <c r="AV7" s="32">
        <v>1035</v>
      </c>
      <c r="AW7" s="32"/>
      <c r="AX7" s="32"/>
      <c r="AY7" s="32">
        <v>2268</v>
      </c>
      <c r="AZ7" s="32"/>
      <c r="BA7" s="32"/>
      <c r="BB7" s="32">
        <v>1408</v>
      </c>
      <c r="BC7" s="32"/>
      <c r="BD7" s="32"/>
      <c r="BE7" s="32">
        <v>860</v>
      </c>
      <c r="BF7" s="32"/>
      <c r="BG7" s="32"/>
      <c r="BH7" s="32">
        <v>118</v>
      </c>
      <c r="BI7" s="32"/>
      <c r="BJ7" s="32"/>
      <c r="BK7" s="32">
        <v>76</v>
      </c>
      <c r="BL7" s="32"/>
      <c r="BM7" s="32"/>
      <c r="BN7" s="32">
        <v>42</v>
      </c>
      <c r="BO7" s="32"/>
      <c r="BP7" s="32"/>
      <c r="BQ7" s="32">
        <v>108</v>
      </c>
      <c r="BR7" s="32"/>
      <c r="BS7" s="32"/>
      <c r="BT7" s="32">
        <v>68</v>
      </c>
      <c r="BU7" s="32"/>
      <c r="BV7" s="32"/>
      <c r="BW7" s="32">
        <v>40</v>
      </c>
      <c r="BX7" s="32"/>
      <c r="BY7" s="32"/>
    </row>
    <row r="8" spans="1:77" ht="16.5" customHeight="1">
      <c r="A8" s="27"/>
      <c r="B8" s="27"/>
      <c r="C8" s="28">
        <v>30</v>
      </c>
      <c r="D8" s="28"/>
      <c r="E8" s="28"/>
      <c r="F8" s="28"/>
      <c r="G8" s="28"/>
      <c r="H8" s="28"/>
      <c r="I8" s="29"/>
      <c r="J8" s="30">
        <v>803</v>
      </c>
      <c r="K8" s="31"/>
      <c r="L8" s="31"/>
      <c r="M8" s="31"/>
      <c r="N8" s="32">
        <v>11292</v>
      </c>
      <c r="O8" s="32"/>
      <c r="P8" s="32"/>
      <c r="Q8" s="32"/>
      <c r="R8" s="32">
        <v>6659</v>
      </c>
      <c r="S8" s="32"/>
      <c r="T8" s="32"/>
      <c r="U8" s="32">
        <v>4633</v>
      </c>
      <c r="V8" s="32"/>
      <c r="W8" s="32"/>
      <c r="X8" s="32">
        <v>2876</v>
      </c>
      <c r="Y8" s="32"/>
      <c r="Z8" s="32"/>
      <c r="AA8" s="32">
        <v>1645</v>
      </c>
      <c r="AB8" s="32"/>
      <c r="AC8" s="32"/>
      <c r="AD8" s="32">
        <v>1231</v>
      </c>
      <c r="AE8" s="32"/>
      <c r="AF8" s="32"/>
      <c r="AG8" s="32">
        <v>2912</v>
      </c>
      <c r="AH8" s="32"/>
      <c r="AI8" s="32"/>
      <c r="AJ8" s="32">
        <v>1647</v>
      </c>
      <c r="AK8" s="32"/>
      <c r="AL8" s="32"/>
      <c r="AM8" s="32">
        <v>1265</v>
      </c>
      <c r="AN8" s="32"/>
      <c r="AO8" s="32"/>
      <c r="AP8" s="32">
        <v>2489</v>
      </c>
      <c r="AQ8" s="32"/>
      <c r="AR8" s="32"/>
      <c r="AS8" s="32">
        <v>1484</v>
      </c>
      <c r="AT8" s="32"/>
      <c r="AU8" s="32"/>
      <c r="AV8" s="32">
        <v>1005</v>
      </c>
      <c r="AW8" s="32"/>
      <c r="AX8" s="32"/>
      <c r="AY8" s="32">
        <v>2787</v>
      </c>
      <c r="AZ8" s="32"/>
      <c r="BA8" s="32"/>
      <c r="BB8" s="32">
        <v>1744</v>
      </c>
      <c r="BC8" s="32"/>
      <c r="BD8" s="32"/>
      <c r="BE8" s="32">
        <v>1043</v>
      </c>
      <c r="BF8" s="32"/>
      <c r="BG8" s="32"/>
      <c r="BH8" s="32">
        <v>111</v>
      </c>
      <c r="BI8" s="32"/>
      <c r="BJ8" s="32"/>
      <c r="BK8" s="32">
        <v>63</v>
      </c>
      <c r="BL8" s="32"/>
      <c r="BM8" s="32"/>
      <c r="BN8" s="32">
        <v>48</v>
      </c>
      <c r="BO8" s="32"/>
      <c r="BP8" s="32"/>
      <c r="BQ8" s="32">
        <v>117</v>
      </c>
      <c r="BR8" s="32"/>
      <c r="BS8" s="32"/>
      <c r="BT8" s="32">
        <v>76</v>
      </c>
      <c r="BU8" s="32"/>
      <c r="BV8" s="32"/>
      <c r="BW8" s="32">
        <v>41</v>
      </c>
      <c r="BX8" s="32"/>
      <c r="BY8" s="32"/>
    </row>
    <row r="9" spans="1:77" s="36" customFormat="1" ht="16.5" customHeight="1">
      <c r="A9" s="33"/>
      <c r="B9" s="33"/>
      <c r="C9" s="34" t="s">
        <v>16</v>
      </c>
      <c r="D9" s="34"/>
      <c r="E9" s="34"/>
      <c r="F9" s="34"/>
      <c r="G9" s="34"/>
      <c r="H9" s="34"/>
      <c r="I9" s="35"/>
      <c r="J9" s="30">
        <v>802</v>
      </c>
      <c r="K9" s="31"/>
      <c r="L9" s="31"/>
      <c r="M9" s="31"/>
      <c r="N9" s="31">
        <v>11141</v>
      </c>
      <c r="O9" s="31"/>
      <c r="P9" s="31"/>
      <c r="Q9" s="31"/>
      <c r="R9" s="31">
        <v>6615</v>
      </c>
      <c r="S9" s="31"/>
      <c r="T9" s="31"/>
      <c r="U9" s="31">
        <v>4526</v>
      </c>
      <c r="V9" s="31"/>
      <c r="W9" s="31"/>
      <c r="X9" s="31">
        <v>2872</v>
      </c>
      <c r="Y9" s="31"/>
      <c r="Z9" s="31"/>
      <c r="AA9" s="31">
        <v>1684</v>
      </c>
      <c r="AB9" s="31"/>
      <c r="AC9" s="31"/>
      <c r="AD9" s="31">
        <v>1188</v>
      </c>
      <c r="AE9" s="31"/>
      <c r="AF9" s="31"/>
      <c r="AG9" s="31">
        <v>2865</v>
      </c>
      <c r="AH9" s="31"/>
      <c r="AI9" s="31"/>
      <c r="AJ9" s="31">
        <v>1654</v>
      </c>
      <c r="AK9" s="31"/>
      <c r="AL9" s="31"/>
      <c r="AM9" s="31">
        <v>1211</v>
      </c>
      <c r="AN9" s="31"/>
      <c r="AO9" s="31"/>
      <c r="AP9" s="31">
        <v>2615</v>
      </c>
      <c r="AQ9" s="31"/>
      <c r="AR9" s="31"/>
      <c r="AS9" s="31">
        <v>1587</v>
      </c>
      <c r="AT9" s="31"/>
      <c r="AU9" s="31"/>
      <c r="AV9" s="31">
        <v>1028</v>
      </c>
      <c r="AW9" s="31"/>
      <c r="AX9" s="31"/>
      <c r="AY9" s="31">
        <v>2552</v>
      </c>
      <c r="AZ9" s="31"/>
      <c r="BA9" s="31"/>
      <c r="BB9" s="31">
        <v>1535</v>
      </c>
      <c r="BC9" s="31"/>
      <c r="BD9" s="31"/>
      <c r="BE9" s="31">
        <v>1017</v>
      </c>
      <c r="BF9" s="31"/>
      <c r="BG9" s="31"/>
      <c r="BH9" s="31">
        <v>126</v>
      </c>
      <c r="BI9" s="31"/>
      <c r="BJ9" s="31"/>
      <c r="BK9" s="31">
        <v>92</v>
      </c>
      <c r="BL9" s="31"/>
      <c r="BM9" s="31"/>
      <c r="BN9" s="31">
        <v>34</v>
      </c>
      <c r="BO9" s="31"/>
      <c r="BP9" s="31"/>
      <c r="BQ9" s="31">
        <v>111</v>
      </c>
      <c r="BR9" s="31"/>
      <c r="BS9" s="31"/>
      <c r="BT9" s="31">
        <v>63</v>
      </c>
      <c r="BU9" s="31"/>
      <c r="BV9" s="31"/>
      <c r="BW9" s="31">
        <v>48</v>
      </c>
      <c r="BX9" s="31"/>
      <c r="BY9" s="31"/>
    </row>
    <row r="10" spans="1:77" ht="16.5" customHeight="1">
      <c r="A10" s="37" t="s">
        <v>17</v>
      </c>
      <c r="B10" s="38"/>
      <c r="C10" s="39">
        <v>2</v>
      </c>
      <c r="D10" s="39"/>
      <c r="E10" s="39"/>
      <c r="F10" s="39"/>
      <c r="G10" s="39"/>
      <c r="H10" s="39"/>
      <c r="I10" s="29"/>
      <c r="J10" s="30">
        <f>SUM(J13,J15,J17,J18,J19,J21,J23,J24,J25,J22)</f>
        <v>783</v>
      </c>
      <c r="K10" s="31"/>
      <c r="L10" s="31"/>
      <c r="M10" s="31"/>
      <c r="N10" s="32">
        <f>SUM(N13,N15,N17,N19,N21:Q25)</f>
        <v>11259</v>
      </c>
      <c r="O10" s="32"/>
      <c r="P10" s="32"/>
      <c r="Q10" s="32"/>
      <c r="R10" s="32">
        <f>SUM(R13,R15,R17,R19,R21,R22,R23,R24,R25)</f>
        <v>6753</v>
      </c>
      <c r="S10" s="32"/>
      <c r="T10" s="32"/>
      <c r="U10" s="32">
        <f>SUM(U13,U15,U17,U19,U21,U22,U23,U24,U25)</f>
        <v>4506</v>
      </c>
      <c r="V10" s="32"/>
      <c r="W10" s="32"/>
      <c r="X10" s="32">
        <f>SUM(X13,X15,X17,X19,X21,X22,X23,X24,X25)</f>
        <v>2908</v>
      </c>
      <c r="Y10" s="32"/>
      <c r="Z10" s="32"/>
      <c r="AA10" s="32">
        <f>SUM(AA13,AA15,AA17,AA19,AA21,AA22,AA23,AA24,AA25)</f>
        <v>1666</v>
      </c>
      <c r="AB10" s="32"/>
      <c r="AC10" s="32"/>
      <c r="AD10" s="32">
        <f>SUM(AD13,AD15,AD17,AD19,AD21,AD22,AD23,AD24,AD25)</f>
        <v>1242</v>
      </c>
      <c r="AE10" s="32"/>
      <c r="AF10" s="32"/>
      <c r="AG10" s="32">
        <f>SUM(AG13,AG15,AG17,AG19,AG21,AG22,AG23,AG24,AG25)</f>
        <v>2865</v>
      </c>
      <c r="AH10" s="32"/>
      <c r="AI10" s="32"/>
      <c r="AJ10" s="32">
        <f>SUM(AJ13,AJ15,AJ17,AJ19,AJ21,AJ22,AJ23,AJ24,AJ25)</f>
        <v>1681</v>
      </c>
      <c r="AK10" s="32"/>
      <c r="AL10" s="32"/>
      <c r="AM10" s="32">
        <f>SUM(AM13,AM15,AM17,AM19,AM21,AM22,AM23,AM24,AM25)</f>
        <v>1184</v>
      </c>
      <c r="AN10" s="32"/>
      <c r="AO10" s="32"/>
      <c r="AP10" s="32">
        <f>SUM(AP13,AP15,AP17,AP19,AP21,AP22,AP23,AP24,AP25)</f>
        <v>2566</v>
      </c>
      <c r="AQ10" s="32"/>
      <c r="AR10" s="32"/>
      <c r="AS10" s="32">
        <f>SUM(AS13,AS15,AS17,AS19,AS21,AS22,AS23,AS24,AS25)</f>
        <v>1590</v>
      </c>
      <c r="AT10" s="32"/>
      <c r="AU10" s="32"/>
      <c r="AV10" s="32">
        <f>SUM(AV13,AV15,AV17,AV19,AV21,AV22,AV23,AV24,AV25)</f>
        <v>976</v>
      </c>
      <c r="AW10" s="32"/>
      <c r="AX10" s="32"/>
      <c r="AY10" s="32">
        <f>SUM(AY13,AY15,AY17,AY19,AY21,AY22,AY23,AY24,AY25)</f>
        <v>2674</v>
      </c>
      <c r="AZ10" s="32"/>
      <c r="BA10" s="32"/>
      <c r="BB10" s="32">
        <f>SUM(BB13,BB15,BB17,BB19,BB21,BB22,BB23,BB24,BB25)</f>
        <v>1651</v>
      </c>
      <c r="BC10" s="32"/>
      <c r="BD10" s="32"/>
      <c r="BE10" s="32">
        <f>SUM(BE13,BE15,BE17,BE19,BE21,BE22,BE23,BE24,BE25)</f>
        <v>1023</v>
      </c>
      <c r="BF10" s="32"/>
      <c r="BG10" s="32"/>
      <c r="BH10" s="32">
        <f>SUM(BH13,BH15,BH17,BH19,BH21,BH22,BH23,BH24,BH25)</f>
        <v>119</v>
      </c>
      <c r="BI10" s="32"/>
      <c r="BJ10" s="32"/>
      <c r="BK10" s="32">
        <f>SUM(BK13,BK15,BK17,BK19,BK21,BK22,BK23,BK24,BK25)</f>
        <v>73</v>
      </c>
      <c r="BL10" s="32"/>
      <c r="BM10" s="32"/>
      <c r="BN10" s="32">
        <f>SUM(BN13,BN15,BN17,BN19,BN21,BN22,BN23,BN24,BN25)</f>
        <v>46</v>
      </c>
      <c r="BO10" s="32"/>
      <c r="BP10" s="32"/>
      <c r="BQ10" s="32">
        <f>SUM(BQ13,BQ15,BQ17,BQ19,BQ21,BQ22,BQ23,BQ24,BQ25)</f>
        <v>127</v>
      </c>
      <c r="BR10" s="32"/>
      <c r="BS10" s="32"/>
      <c r="BT10" s="32">
        <f>SUM(BT13,BT15,BT17,BT19,BT21,BT22,BT23,BT24,BT25)</f>
        <v>92</v>
      </c>
      <c r="BU10" s="32"/>
      <c r="BV10" s="32"/>
      <c r="BW10" s="32">
        <f>SUM(BW13,BW15,BW17,BW19,BW21,BW22,BW23,BW24,BW25)</f>
        <v>35</v>
      </c>
      <c r="BX10" s="32"/>
      <c r="BY10" s="32"/>
    </row>
    <row r="11" spans="1:77" ht="16.5" customHeight="1">
      <c r="A11" s="27"/>
      <c r="B11" s="27"/>
      <c r="C11" s="27"/>
      <c r="D11" s="21"/>
      <c r="E11" s="40"/>
      <c r="F11" s="40"/>
      <c r="G11" s="40"/>
      <c r="H11" s="40"/>
      <c r="I11" s="27"/>
      <c r="J11" s="41"/>
      <c r="K11" s="42"/>
      <c r="L11" s="42"/>
      <c r="M11" s="42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</row>
    <row r="12" spans="1:77" ht="16.5" customHeight="1">
      <c r="A12" s="27"/>
      <c r="B12" s="44" t="s">
        <v>18</v>
      </c>
      <c r="C12" s="44"/>
      <c r="D12" s="44"/>
      <c r="E12" s="44"/>
      <c r="F12" s="44"/>
      <c r="G12" s="44"/>
      <c r="H12" s="44"/>
      <c r="I12" s="44"/>
      <c r="J12" s="45"/>
      <c r="K12" s="46"/>
      <c r="L12" s="46"/>
      <c r="M12" s="46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8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8"/>
    </row>
    <row r="13" spans="1:77" ht="16.5" customHeight="1">
      <c r="A13" s="27"/>
      <c r="B13" s="44"/>
      <c r="C13" s="44"/>
      <c r="D13" s="44"/>
      <c r="E13" s="44" t="s">
        <v>19</v>
      </c>
      <c r="F13" s="44"/>
      <c r="G13" s="44"/>
      <c r="H13" s="44"/>
      <c r="I13" s="44"/>
      <c r="J13" s="49">
        <v>75</v>
      </c>
      <c r="K13" s="50"/>
      <c r="L13" s="50"/>
      <c r="M13" s="50"/>
      <c r="N13" s="51">
        <f>R13+U13</f>
        <v>982</v>
      </c>
      <c r="O13" s="51"/>
      <c r="P13" s="51"/>
      <c r="Q13" s="51"/>
      <c r="R13" s="52">
        <v>437</v>
      </c>
      <c r="S13" s="52"/>
      <c r="T13" s="52"/>
      <c r="U13" s="52">
        <v>545</v>
      </c>
      <c r="V13" s="52"/>
      <c r="W13" s="52"/>
      <c r="X13" s="53">
        <f>AA13+AD13</f>
        <v>233</v>
      </c>
      <c r="Y13" s="53"/>
      <c r="Z13" s="53"/>
      <c r="AA13" s="52">
        <v>97</v>
      </c>
      <c r="AB13" s="52"/>
      <c r="AC13" s="52"/>
      <c r="AD13" s="52">
        <v>136</v>
      </c>
      <c r="AE13" s="52"/>
      <c r="AF13" s="52"/>
      <c r="AG13" s="53">
        <f>AJ13+AM13</f>
        <v>241</v>
      </c>
      <c r="AH13" s="53"/>
      <c r="AI13" s="53"/>
      <c r="AJ13" s="52">
        <v>101</v>
      </c>
      <c r="AK13" s="52"/>
      <c r="AL13" s="52"/>
      <c r="AM13" s="52">
        <v>140</v>
      </c>
      <c r="AN13" s="52"/>
      <c r="AO13" s="52"/>
      <c r="AP13" s="53">
        <f>AS13+AV13</f>
        <v>241</v>
      </c>
      <c r="AQ13" s="53"/>
      <c r="AR13" s="53"/>
      <c r="AS13" s="52">
        <v>117</v>
      </c>
      <c r="AT13" s="52"/>
      <c r="AU13" s="52"/>
      <c r="AV13" s="52">
        <v>124</v>
      </c>
      <c r="AW13" s="52"/>
      <c r="AX13" s="52"/>
      <c r="AY13" s="53">
        <f>BB13+BE13</f>
        <v>267</v>
      </c>
      <c r="AZ13" s="53"/>
      <c r="BA13" s="53"/>
      <c r="BB13" s="52">
        <v>122</v>
      </c>
      <c r="BC13" s="52"/>
      <c r="BD13" s="52"/>
      <c r="BE13" s="52">
        <v>145</v>
      </c>
      <c r="BF13" s="52"/>
      <c r="BG13" s="52"/>
      <c r="BH13" s="53">
        <f>BK13+BN13</f>
        <v>0</v>
      </c>
      <c r="BI13" s="53"/>
      <c r="BJ13" s="53"/>
      <c r="BK13" s="52">
        <v>0</v>
      </c>
      <c r="BL13" s="52"/>
      <c r="BM13" s="52"/>
      <c r="BN13" s="52">
        <v>0</v>
      </c>
      <c r="BO13" s="52"/>
      <c r="BP13" s="52"/>
      <c r="BQ13" s="53">
        <f>BT13+BW13</f>
        <v>0</v>
      </c>
      <c r="BR13" s="53"/>
      <c r="BS13" s="53"/>
      <c r="BT13" s="52">
        <v>0</v>
      </c>
      <c r="BU13" s="52"/>
      <c r="BV13" s="52"/>
      <c r="BW13" s="52">
        <v>0</v>
      </c>
      <c r="BX13" s="52"/>
      <c r="BY13" s="52"/>
    </row>
    <row r="14" spans="1:77" ht="16.5" customHeight="1">
      <c r="A14" s="27"/>
      <c r="B14" s="44" t="s">
        <v>20</v>
      </c>
      <c r="C14" s="44"/>
      <c r="D14" s="44"/>
      <c r="E14" s="44"/>
      <c r="F14" s="44"/>
      <c r="G14" s="44"/>
      <c r="H14" s="44"/>
      <c r="I14" s="44"/>
      <c r="J14" s="54"/>
      <c r="K14" s="55"/>
      <c r="L14" s="55"/>
      <c r="M14" s="55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7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7"/>
    </row>
    <row r="15" spans="1:77" ht="16.5" customHeight="1">
      <c r="A15" s="27"/>
      <c r="B15" s="44"/>
      <c r="C15" s="44"/>
      <c r="D15" s="44"/>
      <c r="E15" s="44" t="s">
        <v>21</v>
      </c>
      <c r="F15" s="44"/>
      <c r="G15" s="44"/>
      <c r="H15" s="44"/>
      <c r="I15" s="44"/>
      <c r="J15" s="49">
        <v>373</v>
      </c>
      <c r="K15" s="50"/>
      <c r="L15" s="50"/>
      <c r="M15" s="50"/>
      <c r="N15" s="53">
        <f>R15+U15</f>
        <v>955</v>
      </c>
      <c r="O15" s="53"/>
      <c r="P15" s="53"/>
      <c r="Q15" s="53"/>
      <c r="R15" s="52">
        <v>457</v>
      </c>
      <c r="S15" s="52"/>
      <c r="T15" s="52"/>
      <c r="U15" s="52">
        <v>498</v>
      </c>
      <c r="V15" s="52"/>
      <c r="W15" s="52"/>
      <c r="X15" s="53">
        <f>AA15+AD15</f>
        <v>159</v>
      </c>
      <c r="Y15" s="53"/>
      <c r="Z15" s="53"/>
      <c r="AA15" s="52">
        <v>47</v>
      </c>
      <c r="AB15" s="52"/>
      <c r="AC15" s="52"/>
      <c r="AD15" s="52">
        <v>112</v>
      </c>
      <c r="AE15" s="52"/>
      <c r="AF15" s="52"/>
      <c r="AG15" s="53">
        <f>AJ15+AM15</f>
        <v>189</v>
      </c>
      <c r="AH15" s="53"/>
      <c r="AI15" s="53"/>
      <c r="AJ15" s="52">
        <v>94</v>
      </c>
      <c r="AK15" s="52"/>
      <c r="AL15" s="52"/>
      <c r="AM15" s="52">
        <v>95</v>
      </c>
      <c r="AN15" s="52"/>
      <c r="AO15" s="52"/>
      <c r="AP15" s="53">
        <f>AS15+AV15</f>
        <v>185</v>
      </c>
      <c r="AQ15" s="53"/>
      <c r="AR15" s="53"/>
      <c r="AS15" s="52">
        <v>82</v>
      </c>
      <c r="AT15" s="52"/>
      <c r="AU15" s="52"/>
      <c r="AV15" s="52">
        <v>103</v>
      </c>
      <c r="AW15" s="52"/>
      <c r="AX15" s="52"/>
      <c r="AY15" s="53">
        <f>BB15+BE15</f>
        <v>176</v>
      </c>
      <c r="AZ15" s="53"/>
      <c r="BA15" s="53"/>
      <c r="BB15" s="52">
        <v>69</v>
      </c>
      <c r="BC15" s="52"/>
      <c r="BD15" s="52"/>
      <c r="BE15" s="52">
        <v>107</v>
      </c>
      <c r="BF15" s="52"/>
      <c r="BG15" s="52"/>
      <c r="BH15" s="53">
        <f>BK15+BN15</f>
        <v>119</v>
      </c>
      <c r="BI15" s="53"/>
      <c r="BJ15" s="53"/>
      <c r="BK15" s="52">
        <v>73</v>
      </c>
      <c r="BL15" s="52"/>
      <c r="BM15" s="52"/>
      <c r="BN15" s="52">
        <v>46</v>
      </c>
      <c r="BO15" s="52"/>
      <c r="BP15" s="52"/>
      <c r="BQ15" s="53">
        <f>BT15+BW15</f>
        <v>127</v>
      </c>
      <c r="BR15" s="53"/>
      <c r="BS15" s="53"/>
      <c r="BT15" s="52">
        <v>92</v>
      </c>
      <c r="BU15" s="52"/>
      <c r="BV15" s="52"/>
      <c r="BW15" s="52">
        <v>35</v>
      </c>
      <c r="BX15" s="52"/>
      <c r="BY15" s="52"/>
    </row>
    <row r="16" spans="1:77" ht="16.5" customHeight="1">
      <c r="A16" s="27"/>
      <c r="B16" s="44" t="s">
        <v>22</v>
      </c>
      <c r="C16" s="44"/>
      <c r="D16" s="44"/>
      <c r="E16" s="44"/>
      <c r="F16" s="44"/>
      <c r="G16" s="44"/>
      <c r="H16" s="44"/>
      <c r="I16" s="44"/>
      <c r="J16" s="54"/>
      <c r="K16" s="55"/>
      <c r="L16" s="55"/>
      <c r="M16" s="55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7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7"/>
    </row>
    <row r="17" spans="1:77" ht="16.5" customHeight="1">
      <c r="A17" s="27"/>
      <c r="B17" s="44"/>
      <c r="C17" s="44"/>
      <c r="D17" s="44"/>
      <c r="E17" s="44" t="s">
        <v>23</v>
      </c>
      <c r="F17" s="44"/>
      <c r="G17" s="44"/>
      <c r="H17" s="44"/>
      <c r="I17" s="44"/>
      <c r="J17" s="49">
        <v>51</v>
      </c>
      <c r="K17" s="50"/>
      <c r="L17" s="50"/>
      <c r="M17" s="50"/>
      <c r="N17" s="53">
        <f>R17+U17</f>
        <v>949</v>
      </c>
      <c r="O17" s="53"/>
      <c r="P17" s="53"/>
      <c r="Q17" s="53"/>
      <c r="R17" s="52">
        <v>270</v>
      </c>
      <c r="S17" s="52"/>
      <c r="T17" s="52"/>
      <c r="U17" s="52">
        <v>679</v>
      </c>
      <c r="V17" s="52"/>
      <c r="W17" s="52"/>
      <c r="X17" s="53">
        <f>AA17+AD17</f>
        <v>234</v>
      </c>
      <c r="Y17" s="53"/>
      <c r="Z17" s="53"/>
      <c r="AA17" s="52">
        <v>74</v>
      </c>
      <c r="AB17" s="52"/>
      <c r="AC17" s="52"/>
      <c r="AD17" s="52">
        <v>160</v>
      </c>
      <c r="AE17" s="52"/>
      <c r="AF17" s="52"/>
      <c r="AG17" s="53">
        <f>AJ17+AM17</f>
        <v>230</v>
      </c>
      <c r="AH17" s="53"/>
      <c r="AI17" s="53"/>
      <c r="AJ17" s="52">
        <v>72</v>
      </c>
      <c r="AK17" s="52"/>
      <c r="AL17" s="52"/>
      <c r="AM17" s="52">
        <v>158</v>
      </c>
      <c r="AN17" s="52"/>
      <c r="AO17" s="52"/>
      <c r="AP17" s="53">
        <f>AS17+AV17</f>
        <v>236</v>
      </c>
      <c r="AQ17" s="53"/>
      <c r="AR17" s="53"/>
      <c r="AS17" s="52">
        <v>69</v>
      </c>
      <c r="AT17" s="52"/>
      <c r="AU17" s="52"/>
      <c r="AV17" s="52">
        <v>167</v>
      </c>
      <c r="AW17" s="52"/>
      <c r="AX17" s="52"/>
      <c r="AY17" s="53">
        <f>BB17+BE17</f>
        <v>249</v>
      </c>
      <c r="AZ17" s="53"/>
      <c r="BA17" s="53"/>
      <c r="BB17" s="52">
        <v>55</v>
      </c>
      <c r="BC17" s="52"/>
      <c r="BD17" s="52"/>
      <c r="BE17" s="52">
        <v>194</v>
      </c>
      <c r="BF17" s="52"/>
      <c r="BG17" s="52"/>
      <c r="BH17" s="53">
        <f>BK17+BN17</f>
        <v>0</v>
      </c>
      <c r="BI17" s="53"/>
      <c r="BJ17" s="53"/>
      <c r="BK17" s="52">
        <v>0</v>
      </c>
      <c r="BL17" s="52"/>
      <c r="BM17" s="52"/>
      <c r="BN17" s="52">
        <v>0</v>
      </c>
      <c r="BO17" s="52"/>
      <c r="BP17" s="52"/>
      <c r="BQ17" s="53">
        <f>BT17+BW17</f>
        <v>0</v>
      </c>
      <c r="BR17" s="53"/>
      <c r="BS17" s="53"/>
      <c r="BT17" s="52">
        <v>0</v>
      </c>
      <c r="BU17" s="52"/>
      <c r="BV17" s="52"/>
      <c r="BW17" s="52">
        <v>0</v>
      </c>
      <c r="BX17" s="52"/>
      <c r="BY17" s="52"/>
    </row>
    <row r="18" spans="1:77" ht="16.5" customHeight="1">
      <c r="A18" s="27"/>
      <c r="B18" s="44" t="s">
        <v>24</v>
      </c>
      <c r="C18" s="58"/>
      <c r="D18" s="58"/>
      <c r="E18" s="58"/>
      <c r="F18" s="58"/>
      <c r="G18" s="58"/>
      <c r="H18" s="58"/>
      <c r="I18" s="58"/>
      <c r="J18" s="49"/>
      <c r="K18" s="50"/>
      <c r="L18" s="50"/>
      <c r="M18" s="50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</row>
    <row r="19" spans="1:77" ht="16.5" customHeight="1">
      <c r="A19" s="27"/>
      <c r="B19" s="44"/>
      <c r="C19" s="44"/>
      <c r="D19" s="44"/>
      <c r="E19" s="44" t="s">
        <v>25</v>
      </c>
      <c r="F19" s="44"/>
      <c r="G19" s="44"/>
      <c r="H19" s="44"/>
      <c r="I19" s="44"/>
      <c r="J19" s="49">
        <v>53</v>
      </c>
      <c r="K19" s="50"/>
      <c r="L19" s="50"/>
      <c r="M19" s="50"/>
      <c r="N19" s="52">
        <f>R19+U19</f>
        <v>1549</v>
      </c>
      <c r="O19" s="52"/>
      <c r="P19" s="52"/>
      <c r="Q19" s="52"/>
      <c r="R19" s="52">
        <v>1222</v>
      </c>
      <c r="S19" s="52"/>
      <c r="T19" s="52"/>
      <c r="U19" s="52">
        <v>327</v>
      </c>
      <c r="V19" s="52"/>
      <c r="W19" s="52"/>
      <c r="X19" s="53">
        <f>AA19+AD19</f>
        <v>405</v>
      </c>
      <c r="Y19" s="53"/>
      <c r="Z19" s="53"/>
      <c r="AA19" s="52">
        <v>319</v>
      </c>
      <c r="AB19" s="52"/>
      <c r="AC19" s="52"/>
      <c r="AD19" s="52">
        <v>86</v>
      </c>
      <c r="AE19" s="52"/>
      <c r="AF19" s="52"/>
      <c r="AG19" s="53">
        <f>AJ19+AM19</f>
        <v>386</v>
      </c>
      <c r="AH19" s="53"/>
      <c r="AI19" s="53"/>
      <c r="AJ19" s="52">
        <v>304</v>
      </c>
      <c r="AK19" s="52"/>
      <c r="AL19" s="52"/>
      <c r="AM19" s="52">
        <v>82</v>
      </c>
      <c r="AN19" s="52"/>
      <c r="AO19" s="52"/>
      <c r="AP19" s="53">
        <f>AS19+AV19</f>
        <v>393</v>
      </c>
      <c r="AQ19" s="53"/>
      <c r="AR19" s="53"/>
      <c r="AS19" s="52">
        <v>309</v>
      </c>
      <c r="AT19" s="52"/>
      <c r="AU19" s="52"/>
      <c r="AV19" s="52">
        <v>84</v>
      </c>
      <c r="AW19" s="52"/>
      <c r="AX19" s="52"/>
      <c r="AY19" s="53">
        <f>BB19+BE19</f>
        <v>365</v>
      </c>
      <c r="AZ19" s="53"/>
      <c r="BA19" s="53"/>
      <c r="BB19" s="52">
        <v>290</v>
      </c>
      <c r="BC19" s="52"/>
      <c r="BD19" s="52"/>
      <c r="BE19" s="52">
        <v>75</v>
      </c>
      <c r="BF19" s="52"/>
      <c r="BG19" s="52"/>
      <c r="BH19" s="53">
        <f>BK19+BN19</f>
        <v>0</v>
      </c>
      <c r="BI19" s="53"/>
      <c r="BJ19" s="53"/>
      <c r="BK19" s="52">
        <v>0</v>
      </c>
      <c r="BL19" s="52"/>
      <c r="BM19" s="52"/>
      <c r="BN19" s="52">
        <v>0</v>
      </c>
      <c r="BO19" s="52"/>
      <c r="BP19" s="52"/>
      <c r="BQ19" s="53">
        <f>BT19+BW19</f>
        <v>0</v>
      </c>
      <c r="BR19" s="53"/>
      <c r="BS19" s="53"/>
      <c r="BT19" s="52">
        <v>0</v>
      </c>
      <c r="BU19" s="52"/>
      <c r="BV19" s="52"/>
      <c r="BW19" s="52">
        <v>0</v>
      </c>
      <c r="BX19" s="52"/>
      <c r="BY19" s="52"/>
    </row>
    <row r="20" spans="1:77" ht="16.5" customHeight="1">
      <c r="A20" s="27"/>
      <c r="B20" s="44" t="s">
        <v>26</v>
      </c>
      <c r="C20" s="44"/>
      <c r="D20" s="44"/>
      <c r="E20" s="44"/>
      <c r="F20" s="44"/>
      <c r="G20" s="44"/>
      <c r="H20" s="44"/>
      <c r="I20" s="44"/>
      <c r="J20" s="54"/>
      <c r="K20" s="55"/>
      <c r="L20" s="55"/>
      <c r="M20" s="55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7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7"/>
    </row>
    <row r="21" spans="1:77" ht="16.5" customHeight="1">
      <c r="A21" s="27"/>
      <c r="B21" s="44"/>
      <c r="C21" s="44"/>
      <c r="D21" s="44"/>
      <c r="E21" s="44" t="s">
        <v>27</v>
      </c>
      <c r="F21" s="44"/>
      <c r="G21" s="44"/>
      <c r="H21" s="44"/>
      <c r="I21" s="44"/>
      <c r="J21" s="49">
        <v>0</v>
      </c>
      <c r="K21" s="50"/>
      <c r="L21" s="50"/>
      <c r="M21" s="50"/>
      <c r="N21" s="53">
        <f>R21+U21</f>
        <v>1779</v>
      </c>
      <c r="O21" s="53"/>
      <c r="P21" s="53"/>
      <c r="Q21" s="53"/>
      <c r="R21" s="52">
        <v>1591</v>
      </c>
      <c r="S21" s="52"/>
      <c r="T21" s="52"/>
      <c r="U21" s="52">
        <v>188</v>
      </c>
      <c r="V21" s="52"/>
      <c r="W21" s="52"/>
      <c r="X21" s="53">
        <f>AA21+AD21</f>
        <v>22</v>
      </c>
      <c r="Y21" s="53"/>
      <c r="Z21" s="53"/>
      <c r="AA21" s="52">
        <v>22</v>
      </c>
      <c r="AB21" s="52"/>
      <c r="AC21" s="52"/>
      <c r="AD21" s="52">
        <v>0</v>
      </c>
      <c r="AE21" s="52"/>
      <c r="AF21" s="52"/>
      <c r="AG21" s="53">
        <f>AJ21+AM21</f>
        <v>609</v>
      </c>
      <c r="AH21" s="53"/>
      <c r="AI21" s="53"/>
      <c r="AJ21" s="52">
        <v>545</v>
      </c>
      <c r="AK21" s="52"/>
      <c r="AL21" s="52"/>
      <c r="AM21" s="52">
        <v>64</v>
      </c>
      <c r="AN21" s="52"/>
      <c r="AO21" s="52"/>
      <c r="AP21" s="53">
        <f>AS21+AV21</f>
        <v>556</v>
      </c>
      <c r="AQ21" s="53"/>
      <c r="AR21" s="53"/>
      <c r="AS21" s="52">
        <v>498</v>
      </c>
      <c r="AT21" s="52"/>
      <c r="AU21" s="52"/>
      <c r="AV21" s="52">
        <v>58</v>
      </c>
      <c r="AW21" s="52"/>
      <c r="AX21" s="52"/>
      <c r="AY21" s="53">
        <f>BB21+BE21</f>
        <v>592</v>
      </c>
      <c r="AZ21" s="53"/>
      <c r="BA21" s="53"/>
      <c r="BB21" s="52">
        <v>526</v>
      </c>
      <c r="BC21" s="52"/>
      <c r="BD21" s="52"/>
      <c r="BE21" s="52">
        <v>66</v>
      </c>
      <c r="BF21" s="52"/>
      <c r="BG21" s="52"/>
      <c r="BH21" s="53">
        <f>BK21+BN21</f>
        <v>0</v>
      </c>
      <c r="BI21" s="53"/>
      <c r="BJ21" s="53"/>
      <c r="BK21" s="52">
        <v>0</v>
      </c>
      <c r="BL21" s="52"/>
      <c r="BM21" s="52"/>
      <c r="BN21" s="52">
        <v>0</v>
      </c>
      <c r="BO21" s="52"/>
      <c r="BP21" s="52"/>
      <c r="BQ21" s="53">
        <f>BT21+BW21</f>
        <v>0</v>
      </c>
      <c r="BR21" s="53"/>
      <c r="BS21" s="53"/>
      <c r="BT21" s="52">
        <v>0</v>
      </c>
      <c r="BU21" s="52"/>
      <c r="BV21" s="52"/>
      <c r="BW21" s="52">
        <v>0</v>
      </c>
      <c r="BX21" s="52"/>
      <c r="BY21" s="52"/>
    </row>
    <row r="22" spans="1:77" ht="16.5" customHeight="1">
      <c r="A22" s="27"/>
      <c r="B22" s="44"/>
      <c r="C22" s="44"/>
      <c r="D22" s="44"/>
      <c r="E22" s="44" t="s">
        <v>28</v>
      </c>
      <c r="F22" s="44"/>
      <c r="G22" s="44"/>
      <c r="H22" s="44"/>
      <c r="I22" s="44"/>
      <c r="J22" s="59">
        <v>91</v>
      </c>
      <c r="K22" s="60"/>
      <c r="L22" s="60"/>
      <c r="M22" s="60"/>
      <c r="N22" s="53">
        <f>R22+U22</f>
        <v>568</v>
      </c>
      <c r="O22" s="53"/>
      <c r="P22" s="53"/>
      <c r="Q22" s="53"/>
      <c r="R22" s="53">
        <v>500</v>
      </c>
      <c r="S22" s="53"/>
      <c r="T22" s="53"/>
      <c r="U22" s="53">
        <v>68</v>
      </c>
      <c r="V22" s="53"/>
      <c r="W22" s="53"/>
      <c r="X22" s="53">
        <f>AA22+AD22</f>
        <v>568</v>
      </c>
      <c r="Y22" s="53"/>
      <c r="Z22" s="53"/>
      <c r="AA22" s="53">
        <v>500</v>
      </c>
      <c r="AB22" s="53"/>
      <c r="AC22" s="53"/>
      <c r="AD22" s="53">
        <v>68</v>
      </c>
      <c r="AE22" s="53"/>
      <c r="AF22" s="53"/>
      <c r="AG22" s="53">
        <f>AJ22+AM22</f>
        <v>0</v>
      </c>
      <c r="AH22" s="53"/>
      <c r="AI22" s="53"/>
      <c r="AJ22" s="53">
        <v>0</v>
      </c>
      <c r="AK22" s="53"/>
      <c r="AL22" s="53"/>
      <c r="AM22" s="53">
        <v>0</v>
      </c>
      <c r="AN22" s="53"/>
      <c r="AO22" s="53"/>
      <c r="AP22" s="53">
        <f>AS22+AV22</f>
        <v>0</v>
      </c>
      <c r="AQ22" s="53"/>
      <c r="AR22" s="53"/>
      <c r="AS22" s="53">
        <v>0</v>
      </c>
      <c r="AT22" s="53"/>
      <c r="AU22" s="53"/>
      <c r="AV22" s="53">
        <v>0</v>
      </c>
      <c r="AW22" s="53"/>
      <c r="AX22" s="53"/>
      <c r="AY22" s="53">
        <f>BB22+BE22</f>
        <v>0</v>
      </c>
      <c r="AZ22" s="53"/>
      <c r="BA22" s="53"/>
      <c r="BB22" s="53">
        <v>0</v>
      </c>
      <c r="BC22" s="53"/>
      <c r="BD22" s="53"/>
      <c r="BE22" s="53">
        <v>0</v>
      </c>
      <c r="BF22" s="53"/>
      <c r="BG22" s="53"/>
      <c r="BH22" s="53">
        <f>BK22+BN22</f>
        <v>0</v>
      </c>
      <c r="BI22" s="53"/>
      <c r="BJ22" s="53"/>
      <c r="BK22" s="53">
        <v>0</v>
      </c>
      <c r="BL22" s="53"/>
      <c r="BM22" s="53"/>
      <c r="BN22" s="53">
        <v>0</v>
      </c>
      <c r="BO22" s="53"/>
      <c r="BP22" s="53"/>
      <c r="BQ22" s="53">
        <f>BT22+BW22</f>
        <v>0</v>
      </c>
      <c r="BR22" s="53"/>
      <c r="BS22" s="53"/>
      <c r="BT22" s="53">
        <v>0</v>
      </c>
      <c r="BU22" s="53"/>
      <c r="BV22" s="53"/>
      <c r="BW22" s="53">
        <v>0</v>
      </c>
      <c r="BX22" s="53"/>
      <c r="BY22" s="53"/>
    </row>
    <row r="23" spans="1:77" ht="16.5" customHeight="1">
      <c r="A23" s="27"/>
      <c r="B23" s="44"/>
      <c r="C23" s="44"/>
      <c r="D23" s="44"/>
      <c r="E23" s="44" t="s">
        <v>29</v>
      </c>
      <c r="F23" s="44"/>
      <c r="G23" s="44"/>
      <c r="H23" s="44"/>
      <c r="I23" s="44"/>
      <c r="J23" s="49">
        <v>56</v>
      </c>
      <c r="K23" s="50"/>
      <c r="L23" s="50"/>
      <c r="M23" s="50"/>
      <c r="N23" s="53">
        <f>R23+U23</f>
        <v>2256</v>
      </c>
      <c r="O23" s="53"/>
      <c r="P23" s="53"/>
      <c r="Q23" s="53"/>
      <c r="R23" s="52">
        <v>1247</v>
      </c>
      <c r="S23" s="52"/>
      <c r="T23" s="52"/>
      <c r="U23" s="52">
        <v>1009</v>
      </c>
      <c r="V23" s="52"/>
      <c r="W23" s="52"/>
      <c r="X23" s="53">
        <f>AA23+AD23</f>
        <v>541</v>
      </c>
      <c r="Y23" s="53"/>
      <c r="Z23" s="53"/>
      <c r="AA23" s="52">
        <v>304</v>
      </c>
      <c r="AB23" s="52"/>
      <c r="AC23" s="52"/>
      <c r="AD23" s="52">
        <v>237</v>
      </c>
      <c r="AE23" s="52"/>
      <c r="AF23" s="52"/>
      <c r="AG23" s="53">
        <f>AJ23+AM23</f>
        <v>523</v>
      </c>
      <c r="AH23" s="53"/>
      <c r="AI23" s="53"/>
      <c r="AJ23" s="52">
        <v>295</v>
      </c>
      <c r="AK23" s="52"/>
      <c r="AL23" s="52"/>
      <c r="AM23" s="52">
        <v>228</v>
      </c>
      <c r="AN23" s="52"/>
      <c r="AO23" s="52"/>
      <c r="AP23" s="53">
        <f>AS23+AV23</f>
        <v>576</v>
      </c>
      <c r="AQ23" s="53"/>
      <c r="AR23" s="53"/>
      <c r="AS23" s="52">
        <v>306</v>
      </c>
      <c r="AT23" s="52"/>
      <c r="AU23" s="52"/>
      <c r="AV23" s="52">
        <v>270</v>
      </c>
      <c r="AW23" s="52"/>
      <c r="AX23" s="52"/>
      <c r="AY23" s="53">
        <f>BB23+BE23</f>
        <v>616</v>
      </c>
      <c r="AZ23" s="53"/>
      <c r="BA23" s="53"/>
      <c r="BB23" s="52">
        <v>342</v>
      </c>
      <c r="BC23" s="52"/>
      <c r="BD23" s="52"/>
      <c r="BE23" s="52">
        <v>274</v>
      </c>
      <c r="BF23" s="52"/>
      <c r="BG23" s="52"/>
      <c r="BH23" s="53">
        <f>BK23+BN23</f>
        <v>0</v>
      </c>
      <c r="BI23" s="53"/>
      <c r="BJ23" s="53"/>
      <c r="BK23" s="52">
        <v>0</v>
      </c>
      <c r="BL23" s="52"/>
      <c r="BM23" s="52"/>
      <c r="BN23" s="52">
        <v>0</v>
      </c>
      <c r="BO23" s="52"/>
      <c r="BP23" s="52"/>
      <c r="BQ23" s="53">
        <f>BT23+BW23</f>
        <v>0</v>
      </c>
      <c r="BR23" s="53"/>
      <c r="BS23" s="53"/>
      <c r="BT23" s="52">
        <v>0</v>
      </c>
      <c r="BU23" s="52"/>
      <c r="BV23" s="52"/>
      <c r="BW23" s="52">
        <v>0</v>
      </c>
      <c r="BX23" s="52"/>
      <c r="BY23" s="52"/>
    </row>
    <row r="24" spans="1:77" ht="16.5" customHeight="1">
      <c r="A24" s="27"/>
      <c r="B24" s="44"/>
      <c r="C24" s="44"/>
      <c r="D24" s="44"/>
      <c r="E24" s="44" t="s">
        <v>30</v>
      </c>
      <c r="F24" s="44"/>
      <c r="G24" s="44"/>
      <c r="H24" s="44"/>
      <c r="I24" s="44"/>
      <c r="J24" s="49">
        <v>52</v>
      </c>
      <c r="K24" s="50"/>
      <c r="L24" s="50"/>
      <c r="M24" s="50"/>
      <c r="N24" s="53">
        <f>R24+U24</f>
        <v>1675</v>
      </c>
      <c r="O24" s="53"/>
      <c r="P24" s="53"/>
      <c r="Q24" s="53"/>
      <c r="R24" s="52">
        <v>958</v>
      </c>
      <c r="S24" s="52"/>
      <c r="T24" s="52"/>
      <c r="U24" s="52">
        <v>717</v>
      </c>
      <c r="V24" s="52"/>
      <c r="W24" s="52"/>
      <c r="X24" s="53">
        <f>AA24+AD24</f>
        <v>458</v>
      </c>
      <c r="Y24" s="53"/>
      <c r="Z24" s="53"/>
      <c r="AA24" s="52">
        <v>265</v>
      </c>
      <c r="AB24" s="52"/>
      <c r="AC24" s="52"/>
      <c r="AD24" s="52">
        <v>193</v>
      </c>
      <c r="AE24" s="52"/>
      <c r="AF24" s="52"/>
      <c r="AG24" s="53">
        <f>AJ24+AM24</f>
        <v>429</v>
      </c>
      <c r="AH24" s="53"/>
      <c r="AI24" s="53"/>
      <c r="AJ24" s="52">
        <v>237</v>
      </c>
      <c r="AK24" s="52"/>
      <c r="AL24" s="52"/>
      <c r="AM24" s="52">
        <v>192</v>
      </c>
      <c r="AN24" s="52"/>
      <c r="AO24" s="52"/>
      <c r="AP24" s="53">
        <f>AS24+AV24</f>
        <v>379</v>
      </c>
      <c r="AQ24" s="53"/>
      <c r="AR24" s="53"/>
      <c r="AS24" s="52">
        <v>209</v>
      </c>
      <c r="AT24" s="52"/>
      <c r="AU24" s="52"/>
      <c r="AV24" s="52">
        <v>170</v>
      </c>
      <c r="AW24" s="52"/>
      <c r="AX24" s="52"/>
      <c r="AY24" s="53">
        <f>BB24+BE24</f>
        <v>409</v>
      </c>
      <c r="AZ24" s="53"/>
      <c r="BA24" s="53"/>
      <c r="BB24" s="52">
        <v>247</v>
      </c>
      <c r="BC24" s="52"/>
      <c r="BD24" s="52"/>
      <c r="BE24" s="52">
        <v>162</v>
      </c>
      <c r="BF24" s="52"/>
      <c r="BG24" s="52"/>
      <c r="BH24" s="53">
        <f>BK24+BN24</f>
        <v>0</v>
      </c>
      <c r="BI24" s="53"/>
      <c r="BJ24" s="53"/>
      <c r="BK24" s="52">
        <v>0</v>
      </c>
      <c r="BL24" s="52"/>
      <c r="BM24" s="52"/>
      <c r="BN24" s="52">
        <v>0</v>
      </c>
      <c r="BO24" s="52"/>
      <c r="BP24" s="52"/>
      <c r="BQ24" s="53">
        <f>BT24+BW24</f>
        <v>0</v>
      </c>
      <c r="BR24" s="53"/>
      <c r="BS24" s="53"/>
      <c r="BT24" s="52">
        <v>0</v>
      </c>
      <c r="BU24" s="52"/>
      <c r="BV24" s="52"/>
      <c r="BW24" s="52">
        <v>0</v>
      </c>
      <c r="BX24" s="52"/>
      <c r="BY24" s="52"/>
    </row>
    <row r="25" spans="1:77" ht="16.5" customHeight="1" thickBot="1">
      <c r="A25" s="61"/>
      <c r="B25" s="62" t="s">
        <v>31</v>
      </c>
      <c r="C25" s="62"/>
      <c r="D25" s="62"/>
      <c r="E25" s="62"/>
      <c r="F25" s="62"/>
      <c r="G25" s="62"/>
      <c r="H25" s="62"/>
      <c r="I25" s="62"/>
      <c r="J25" s="63">
        <v>32</v>
      </c>
      <c r="K25" s="64"/>
      <c r="L25" s="64"/>
      <c r="M25" s="64"/>
      <c r="N25" s="53">
        <f>R25+U25</f>
        <v>546</v>
      </c>
      <c r="O25" s="53"/>
      <c r="P25" s="53"/>
      <c r="Q25" s="53"/>
      <c r="R25" s="64">
        <v>71</v>
      </c>
      <c r="S25" s="64"/>
      <c r="T25" s="64"/>
      <c r="U25" s="64">
        <v>475</v>
      </c>
      <c r="V25" s="64"/>
      <c r="W25" s="64"/>
      <c r="X25" s="65">
        <f>AA25+AD25</f>
        <v>288</v>
      </c>
      <c r="Y25" s="65"/>
      <c r="Z25" s="65"/>
      <c r="AA25" s="64">
        <v>38</v>
      </c>
      <c r="AB25" s="64"/>
      <c r="AC25" s="64"/>
      <c r="AD25" s="64">
        <v>250</v>
      </c>
      <c r="AE25" s="64"/>
      <c r="AF25" s="64"/>
      <c r="AG25" s="65">
        <f>AJ25+AM25</f>
        <v>258</v>
      </c>
      <c r="AH25" s="65"/>
      <c r="AI25" s="65"/>
      <c r="AJ25" s="64">
        <v>33</v>
      </c>
      <c r="AK25" s="64"/>
      <c r="AL25" s="64"/>
      <c r="AM25" s="64">
        <v>225</v>
      </c>
      <c r="AN25" s="64"/>
      <c r="AO25" s="64"/>
      <c r="AP25" s="65">
        <f>AS25+AV25</f>
        <v>0</v>
      </c>
      <c r="AQ25" s="65"/>
      <c r="AR25" s="65"/>
      <c r="AS25" s="64">
        <v>0</v>
      </c>
      <c r="AT25" s="64"/>
      <c r="AU25" s="64"/>
      <c r="AV25" s="64">
        <v>0</v>
      </c>
      <c r="AW25" s="64"/>
      <c r="AX25" s="64"/>
      <c r="AY25" s="65">
        <f>BB25+BE25</f>
        <v>0</v>
      </c>
      <c r="AZ25" s="65"/>
      <c r="BA25" s="65"/>
      <c r="BB25" s="64">
        <v>0</v>
      </c>
      <c r="BC25" s="64"/>
      <c r="BD25" s="64"/>
      <c r="BE25" s="64">
        <v>0</v>
      </c>
      <c r="BF25" s="64"/>
      <c r="BG25" s="64"/>
      <c r="BH25" s="65">
        <f>BK25+BN25</f>
        <v>0</v>
      </c>
      <c r="BI25" s="65"/>
      <c r="BJ25" s="65"/>
      <c r="BK25" s="64">
        <v>0</v>
      </c>
      <c r="BL25" s="64"/>
      <c r="BM25" s="64"/>
      <c r="BN25" s="64">
        <v>0</v>
      </c>
      <c r="BO25" s="64"/>
      <c r="BP25" s="64"/>
      <c r="BQ25" s="65">
        <f>BT25+BW25</f>
        <v>0</v>
      </c>
      <c r="BR25" s="65"/>
      <c r="BS25" s="65"/>
      <c r="BT25" s="64">
        <v>0</v>
      </c>
      <c r="BU25" s="64"/>
      <c r="BV25" s="64"/>
      <c r="BW25" s="64">
        <v>0</v>
      </c>
      <c r="BX25" s="64"/>
      <c r="BY25" s="64"/>
    </row>
    <row r="26" spans="1:77">
      <c r="A26" s="66" t="s">
        <v>32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8"/>
      <c r="AN26" s="68"/>
      <c r="AO26" s="68"/>
      <c r="AP26" s="69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</row>
  </sheetData>
  <mergeCells count="370">
    <mergeCell ref="BN25:BP25"/>
    <mergeCell ref="BQ25:BS25"/>
    <mergeCell ref="BT25:BV25"/>
    <mergeCell ref="BW25:BY25"/>
    <mergeCell ref="A26:AL26"/>
    <mergeCell ref="AP26:BY26"/>
    <mergeCell ref="AV25:AX25"/>
    <mergeCell ref="AY25:BA25"/>
    <mergeCell ref="BB25:BD25"/>
    <mergeCell ref="BE25:BG25"/>
    <mergeCell ref="BH25:BJ25"/>
    <mergeCell ref="BK25:BM25"/>
    <mergeCell ref="AD25:AF25"/>
    <mergeCell ref="AG25:AI25"/>
    <mergeCell ref="AJ25:AL25"/>
    <mergeCell ref="AM25:AO25"/>
    <mergeCell ref="AP25:AR25"/>
    <mergeCell ref="AS25:AU25"/>
    <mergeCell ref="BN24:BP24"/>
    <mergeCell ref="BQ24:BS24"/>
    <mergeCell ref="BT24:BV24"/>
    <mergeCell ref="BW24:BY24"/>
    <mergeCell ref="J25:M25"/>
    <mergeCell ref="N25:Q25"/>
    <mergeCell ref="R25:T25"/>
    <mergeCell ref="U25:W25"/>
    <mergeCell ref="X25:Z25"/>
    <mergeCell ref="AA25:AC25"/>
    <mergeCell ref="AV24:AX24"/>
    <mergeCell ref="AY24:BA24"/>
    <mergeCell ref="BB24:BD24"/>
    <mergeCell ref="BE24:BG24"/>
    <mergeCell ref="BH24:BJ24"/>
    <mergeCell ref="BK24:BM24"/>
    <mergeCell ref="AD24:AF24"/>
    <mergeCell ref="AG24:AI24"/>
    <mergeCell ref="AJ24:AL24"/>
    <mergeCell ref="AM24:AO24"/>
    <mergeCell ref="AP24:AR24"/>
    <mergeCell ref="AS24:AU24"/>
    <mergeCell ref="BN23:BP23"/>
    <mergeCell ref="BQ23:BS23"/>
    <mergeCell ref="BT23:BV23"/>
    <mergeCell ref="BW23:BY23"/>
    <mergeCell ref="J24:M24"/>
    <mergeCell ref="N24:Q24"/>
    <mergeCell ref="R24:T24"/>
    <mergeCell ref="U24:W24"/>
    <mergeCell ref="X24:Z24"/>
    <mergeCell ref="AA24:AC24"/>
    <mergeCell ref="AV23:AX23"/>
    <mergeCell ref="AY23:BA23"/>
    <mergeCell ref="BB23:BD23"/>
    <mergeCell ref="BE23:BG23"/>
    <mergeCell ref="BH23:BJ23"/>
    <mergeCell ref="BK23:BM23"/>
    <mergeCell ref="AD23:AF23"/>
    <mergeCell ref="AG23:AI23"/>
    <mergeCell ref="AJ23:AL23"/>
    <mergeCell ref="AM23:AO23"/>
    <mergeCell ref="AP23:AR23"/>
    <mergeCell ref="AS23:AU23"/>
    <mergeCell ref="BN22:BP22"/>
    <mergeCell ref="BQ22:BS22"/>
    <mergeCell ref="BT22:BV22"/>
    <mergeCell ref="BW22:BY22"/>
    <mergeCell ref="J23:M23"/>
    <mergeCell ref="N23:Q23"/>
    <mergeCell ref="R23:T23"/>
    <mergeCell ref="U23:W23"/>
    <mergeCell ref="X23:Z23"/>
    <mergeCell ref="AA23:AC23"/>
    <mergeCell ref="AV22:AX22"/>
    <mergeCell ref="AY22:BA22"/>
    <mergeCell ref="BB22:BD22"/>
    <mergeCell ref="BE22:BG22"/>
    <mergeCell ref="BH22:BJ22"/>
    <mergeCell ref="BK22:BM22"/>
    <mergeCell ref="AD22:AF22"/>
    <mergeCell ref="AG22:AI22"/>
    <mergeCell ref="AJ22:AL22"/>
    <mergeCell ref="AM22:AO22"/>
    <mergeCell ref="AP22:AR22"/>
    <mergeCell ref="AS22:AU22"/>
    <mergeCell ref="BN21:BP21"/>
    <mergeCell ref="BQ21:BS21"/>
    <mergeCell ref="BT21:BV21"/>
    <mergeCell ref="BW21:BY21"/>
    <mergeCell ref="J22:M22"/>
    <mergeCell ref="N22:Q22"/>
    <mergeCell ref="R22:T22"/>
    <mergeCell ref="U22:W22"/>
    <mergeCell ref="X22:Z22"/>
    <mergeCell ref="AA22:AC22"/>
    <mergeCell ref="AV21:AX21"/>
    <mergeCell ref="AY21:BA21"/>
    <mergeCell ref="BB21:BD21"/>
    <mergeCell ref="BE21:BG21"/>
    <mergeCell ref="BH21:BJ21"/>
    <mergeCell ref="BK21:BM21"/>
    <mergeCell ref="AD21:AF21"/>
    <mergeCell ref="AG21:AI21"/>
    <mergeCell ref="AJ21:AL21"/>
    <mergeCell ref="AM21:AO21"/>
    <mergeCell ref="AP21:AR21"/>
    <mergeCell ref="AS21:AU21"/>
    <mergeCell ref="BN19:BP19"/>
    <mergeCell ref="BQ19:BS19"/>
    <mergeCell ref="BT19:BV19"/>
    <mergeCell ref="BW19:BY19"/>
    <mergeCell ref="J21:M21"/>
    <mergeCell ref="N21:Q21"/>
    <mergeCell ref="R21:T21"/>
    <mergeCell ref="U21:W21"/>
    <mergeCell ref="X21:Z21"/>
    <mergeCell ref="AA21:AC21"/>
    <mergeCell ref="AV19:AX19"/>
    <mergeCell ref="AY19:BA19"/>
    <mergeCell ref="BB19:BD19"/>
    <mergeCell ref="BE19:BG19"/>
    <mergeCell ref="BH19:BJ19"/>
    <mergeCell ref="BK19:BM19"/>
    <mergeCell ref="AD19:AF19"/>
    <mergeCell ref="AG19:AI19"/>
    <mergeCell ref="AJ19:AL19"/>
    <mergeCell ref="AM19:AO19"/>
    <mergeCell ref="AP19:AR19"/>
    <mergeCell ref="AS19:AU19"/>
    <mergeCell ref="BN18:BP18"/>
    <mergeCell ref="BQ18:BS18"/>
    <mergeCell ref="BT18:BV18"/>
    <mergeCell ref="BW18:BY18"/>
    <mergeCell ref="J19:M19"/>
    <mergeCell ref="N19:Q19"/>
    <mergeCell ref="R19:T19"/>
    <mergeCell ref="U19:W19"/>
    <mergeCell ref="X19:Z19"/>
    <mergeCell ref="AA19:AC19"/>
    <mergeCell ref="AV18:AX18"/>
    <mergeCell ref="AY18:BA18"/>
    <mergeCell ref="BB18:BD18"/>
    <mergeCell ref="BE18:BG18"/>
    <mergeCell ref="BH18:BJ18"/>
    <mergeCell ref="BK18:BM18"/>
    <mergeCell ref="AD18:AF18"/>
    <mergeCell ref="AG18:AI18"/>
    <mergeCell ref="AJ18:AL18"/>
    <mergeCell ref="AM18:AO18"/>
    <mergeCell ref="AP18:AR18"/>
    <mergeCell ref="AS18:AU18"/>
    <mergeCell ref="BN17:BP17"/>
    <mergeCell ref="BQ17:BS17"/>
    <mergeCell ref="BT17:BV17"/>
    <mergeCell ref="BW17:BY17"/>
    <mergeCell ref="J18:M18"/>
    <mergeCell ref="N18:Q18"/>
    <mergeCell ref="R18:T18"/>
    <mergeCell ref="U18:W18"/>
    <mergeCell ref="X18:Z18"/>
    <mergeCell ref="AA18:AC18"/>
    <mergeCell ref="AV17:AX17"/>
    <mergeCell ref="AY17:BA17"/>
    <mergeCell ref="BB17:BD17"/>
    <mergeCell ref="BE17:BG17"/>
    <mergeCell ref="BH17:BJ17"/>
    <mergeCell ref="BK17:BM17"/>
    <mergeCell ref="AD17:AF17"/>
    <mergeCell ref="AG17:AI17"/>
    <mergeCell ref="AJ17:AL17"/>
    <mergeCell ref="AM17:AO17"/>
    <mergeCell ref="AP17:AR17"/>
    <mergeCell ref="AS17:AU17"/>
    <mergeCell ref="BN15:BP15"/>
    <mergeCell ref="BQ15:BS15"/>
    <mergeCell ref="BT15:BV15"/>
    <mergeCell ref="BW15:BY15"/>
    <mergeCell ref="J17:M17"/>
    <mergeCell ref="N17:Q17"/>
    <mergeCell ref="R17:T17"/>
    <mergeCell ref="U17:W17"/>
    <mergeCell ref="X17:Z17"/>
    <mergeCell ref="AA17:AC17"/>
    <mergeCell ref="AV15:AX15"/>
    <mergeCell ref="AY15:BA15"/>
    <mergeCell ref="BB15:BD15"/>
    <mergeCell ref="BE15:BG15"/>
    <mergeCell ref="BH15:BJ15"/>
    <mergeCell ref="BK15:BM15"/>
    <mergeCell ref="AD15:AF15"/>
    <mergeCell ref="AG15:AI15"/>
    <mergeCell ref="AJ15:AL15"/>
    <mergeCell ref="AM15:AO15"/>
    <mergeCell ref="AP15:AR15"/>
    <mergeCell ref="AS15:AU15"/>
    <mergeCell ref="BN13:BP13"/>
    <mergeCell ref="BQ13:BS13"/>
    <mergeCell ref="BT13:BV13"/>
    <mergeCell ref="BW13:BY13"/>
    <mergeCell ref="J15:M15"/>
    <mergeCell ref="N15:Q15"/>
    <mergeCell ref="R15:T15"/>
    <mergeCell ref="U15:W15"/>
    <mergeCell ref="X15:Z15"/>
    <mergeCell ref="AA15:AC15"/>
    <mergeCell ref="AV13:AX13"/>
    <mergeCell ref="AY13:BA13"/>
    <mergeCell ref="BB13:BD13"/>
    <mergeCell ref="BE13:BG13"/>
    <mergeCell ref="BH13:BJ13"/>
    <mergeCell ref="BK13:BM13"/>
    <mergeCell ref="AD13:AF13"/>
    <mergeCell ref="AG13:AI13"/>
    <mergeCell ref="AJ13:AL13"/>
    <mergeCell ref="AM13:AO13"/>
    <mergeCell ref="AP13:AR13"/>
    <mergeCell ref="AS13:AU13"/>
    <mergeCell ref="J13:M13"/>
    <mergeCell ref="N13:Q13"/>
    <mergeCell ref="R13:T13"/>
    <mergeCell ref="U13:W13"/>
    <mergeCell ref="X13:Z13"/>
    <mergeCell ref="AA13:AC13"/>
    <mergeCell ref="BH10:BJ10"/>
    <mergeCell ref="BK10:BM10"/>
    <mergeCell ref="BN10:BP10"/>
    <mergeCell ref="BQ10:BS10"/>
    <mergeCell ref="BT10:BV10"/>
    <mergeCell ref="BW10:BY10"/>
    <mergeCell ref="AP10:AR10"/>
    <mergeCell ref="AS10:AU10"/>
    <mergeCell ref="AV10:AX10"/>
    <mergeCell ref="AY10:BA10"/>
    <mergeCell ref="BB10:BD10"/>
    <mergeCell ref="BE10:BG10"/>
    <mergeCell ref="X10:Z10"/>
    <mergeCell ref="AA10:AC10"/>
    <mergeCell ref="AD10:AF10"/>
    <mergeCell ref="AG10:AI10"/>
    <mergeCell ref="AJ10:AL10"/>
    <mergeCell ref="AM10:AO10"/>
    <mergeCell ref="BK9:BM9"/>
    <mergeCell ref="BN9:BP9"/>
    <mergeCell ref="BQ9:BS9"/>
    <mergeCell ref="BT9:BV9"/>
    <mergeCell ref="BW9:BY9"/>
    <mergeCell ref="C10:I10"/>
    <mergeCell ref="J10:M10"/>
    <mergeCell ref="N10:Q10"/>
    <mergeCell ref="R10:T10"/>
    <mergeCell ref="U10:W10"/>
    <mergeCell ref="AS9:AU9"/>
    <mergeCell ref="AV9:AX9"/>
    <mergeCell ref="AY9:BA9"/>
    <mergeCell ref="BB9:BD9"/>
    <mergeCell ref="BE9:BG9"/>
    <mergeCell ref="BH9:BJ9"/>
    <mergeCell ref="AA9:AC9"/>
    <mergeCell ref="AD9:AF9"/>
    <mergeCell ref="AG9:AI9"/>
    <mergeCell ref="AJ9:AL9"/>
    <mergeCell ref="AM9:AO9"/>
    <mergeCell ref="AP9:AR9"/>
    <mergeCell ref="BN8:BP8"/>
    <mergeCell ref="BQ8:BS8"/>
    <mergeCell ref="BT8:BV8"/>
    <mergeCell ref="BW8:BY8"/>
    <mergeCell ref="C9:I9"/>
    <mergeCell ref="J9:M9"/>
    <mergeCell ref="N9:Q9"/>
    <mergeCell ref="R9:T9"/>
    <mergeCell ref="U9:W9"/>
    <mergeCell ref="X9:Z9"/>
    <mergeCell ref="AV8:AX8"/>
    <mergeCell ref="AY8:BA8"/>
    <mergeCell ref="BB8:BD8"/>
    <mergeCell ref="BE8:BG8"/>
    <mergeCell ref="BH8:BJ8"/>
    <mergeCell ref="BK8:BM8"/>
    <mergeCell ref="AD8:AF8"/>
    <mergeCell ref="AG8:AI8"/>
    <mergeCell ref="AJ8:AL8"/>
    <mergeCell ref="AM8:AO8"/>
    <mergeCell ref="AP8:AR8"/>
    <mergeCell ref="AS8:AU8"/>
    <mergeCell ref="BQ7:BS7"/>
    <mergeCell ref="BT7:BV7"/>
    <mergeCell ref="BW7:BY7"/>
    <mergeCell ref="C8:I8"/>
    <mergeCell ref="J8:M8"/>
    <mergeCell ref="N8:Q8"/>
    <mergeCell ref="R8:T8"/>
    <mergeCell ref="U8:W8"/>
    <mergeCell ref="X8:Z8"/>
    <mergeCell ref="AA8:AC8"/>
    <mergeCell ref="AY7:BA7"/>
    <mergeCell ref="BB7:BD7"/>
    <mergeCell ref="BE7:BG7"/>
    <mergeCell ref="BH7:BJ7"/>
    <mergeCell ref="BK7:BM7"/>
    <mergeCell ref="BN7:BP7"/>
    <mergeCell ref="AG7:AI7"/>
    <mergeCell ref="AJ7:AL7"/>
    <mergeCell ref="AM7:AO7"/>
    <mergeCell ref="AP7:AR7"/>
    <mergeCell ref="AS7:AU7"/>
    <mergeCell ref="AV7:AX7"/>
    <mergeCell ref="BT6:BV6"/>
    <mergeCell ref="BW6:BY6"/>
    <mergeCell ref="C7:I7"/>
    <mergeCell ref="J7:M7"/>
    <mergeCell ref="N7:Q7"/>
    <mergeCell ref="R7:T7"/>
    <mergeCell ref="U7:W7"/>
    <mergeCell ref="X7:Z7"/>
    <mergeCell ref="AA7:AC7"/>
    <mergeCell ref="AD7:AF7"/>
    <mergeCell ref="BB6:BD6"/>
    <mergeCell ref="BE6:BG6"/>
    <mergeCell ref="BH6:BJ6"/>
    <mergeCell ref="BK6:BM6"/>
    <mergeCell ref="BN6:BP6"/>
    <mergeCell ref="BQ6:BS6"/>
    <mergeCell ref="AJ6:AL6"/>
    <mergeCell ref="AM6:AO6"/>
    <mergeCell ref="AP6:AR6"/>
    <mergeCell ref="AS6:AU6"/>
    <mergeCell ref="AV6:AX6"/>
    <mergeCell ref="AY6:BA6"/>
    <mergeCell ref="BW5:BY5"/>
    <mergeCell ref="C6:I6"/>
    <mergeCell ref="J6:M6"/>
    <mergeCell ref="N6:Q6"/>
    <mergeCell ref="R6:T6"/>
    <mergeCell ref="U6:W6"/>
    <mergeCell ref="X6:Z6"/>
    <mergeCell ref="AA6:AC6"/>
    <mergeCell ref="AD6:AF6"/>
    <mergeCell ref="AG6:AI6"/>
    <mergeCell ref="BE5:BG5"/>
    <mergeCell ref="BH5:BJ5"/>
    <mergeCell ref="BK5:BM5"/>
    <mergeCell ref="BN5:BP5"/>
    <mergeCell ref="BQ5:BS5"/>
    <mergeCell ref="BT5:BV5"/>
    <mergeCell ref="AM5:AO5"/>
    <mergeCell ref="AP5:AR5"/>
    <mergeCell ref="AS5:AU5"/>
    <mergeCell ref="AV5:AX5"/>
    <mergeCell ref="AY5:BA5"/>
    <mergeCell ref="BB5:BD5"/>
    <mergeCell ref="BH4:BP4"/>
    <mergeCell ref="BQ4:BY4"/>
    <mergeCell ref="N5:Q5"/>
    <mergeCell ref="R5:T5"/>
    <mergeCell ref="U5:W5"/>
    <mergeCell ref="X5:Z5"/>
    <mergeCell ref="AA5:AC5"/>
    <mergeCell ref="AD5:AF5"/>
    <mergeCell ref="AG5:AI5"/>
    <mergeCell ref="AJ5:AL5"/>
    <mergeCell ref="A1:AL2"/>
    <mergeCell ref="AM1:BX2"/>
    <mergeCell ref="BH3:BY3"/>
    <mergeCell ref="A4:I5"/>
    <mergeCell ref="J4:M5"/>
    <mergeCell ref="N4:W4"/>
    <mergeCell ref="X4:AF4"/>
    <mergeCell ref="AG4:AO4"/>
    <mergeCell ref="AP4:AX4"/>
    <mergeCell ref="AY4:BG4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&amp;R&amp;"HG丸ｺﾞｼｯｸM-PRO,標準"M　教育・文化　　－&amp;P－</oddHeader>
    <evenHeader>&amp;L&amp;"HG丸ｺﾞｼｯｸM-PRO,標準"－&amp;P－　　M　教育・文化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M-7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2021-04-14T05:20:34Z</dcterms:created>
  <dcterms:modified xsi:type="dcterms:W3CDTF">2021-04-14T05:20:35Z</dcterms:modified>
</cp:coreProperties>
</file>