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7830"/>
  </bookViews>
  <sheets>
    <sheet name="Q-14（1）" sheetId="1" r:id="rId1"/>
    <sheet name="Q-14 (2)" sheetId="2" r:id="rId2"/>
  </sheets>
  <externalReferences>
    <externalReference r:id="rId3"/>
  </externalReferences>
  <definedNames>
    <definedName name="aaa" localSheetId="1">#REF!</definedName>
    <definedName name="aaa">#REF!</definedName>
    <definedName name="Data" localSheetId="1">#REF!</definedName>
    <definedName name="Data">#REF!</definedName>
    <definedName name="DataEnd" localSheetId="1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K7" i="2" l="1"/>
  <c r="K6" i="2" s="1"/>
  <c r="M7" i="2"/>
  <c r="O7" i="2"/>
  <c r="Q7" i="2"/>
  <c r="T7" i="2"/>
  <c r="T6" i="2" s="1"/>
  <c r="W7" i="2"/>
  <c r="Z7" i="2"/>
  <c r="AC7" i="2"/>
  <c r="AE7" i="2"/>
  <c r="AE6" i="2" s="1"/>
  <c r="AH7" i="2"/>
  <c r="AK7" i="2"/>
  <c r="K8" i="2"/>
  <c r="M8" i="2"/>
  <c r="O8" i="2"/>
  <c r="Q8" i="2"/>
  <c r="T8" i="2"/>
  <c r="W8" i="2"/>
  <c r="Z8" i="2"/>
  <c r="AC8" i="2"/>
  <c r="AE8" i="2"/>
  <c r="AH8" i="2"/>
  <c r="AK8" i="2"/>
  <c r="K9" i="2"/>
  <c r="M9" i="2"/>
  <c r="O9" i="2"/>
  <c r="Q9" i="2"/>
  <c r="T9" i="2"/>
  <c r="W9" i="2"/>
  <c r="Z9" i="2"/>
  <c r="AC9" i="2"/>
  <c r="AE9" i="2"/>
  <c r="AH9" i="2"/>
  <c r="AK9" i="2"/>
  <c r="K10" i="2"/>
  <c r="M10" i="2"/>
  <c r="O10" i="2"/>
  <c r="Q10" i="2"/>
  <c r="T10" i="2"/>
  <c r="W10" i="2"/>
  <c r="Z10" i="2"/>
  <c r="AC10" i="2"/>
  <c r="AE10" i="2"/>
  <c r="AH10" i="2"/>
  <c r="AK10" i="2"/>
  <c r="K11" i="2"/>
  <c r="G11" i="2" s="1"/>
  <c r="M11" i="2"/>
  <c r="O11" i="2"/>
  <c r="Q11" i="2"/>
  <c r="T11" i="2"/>
  <c r="W11" i="2"/>
  <c r="Z11" i="2"/>
  <c r="AC11" i="2"/>
  <c r="AE11" i="2"/>
  <c r="AH11" i="2"/>
  <c r="AK11" i="2"/>
  <c r="G12" i="2"/>
  <c r="G13" i="2"/>
  <c r="G14" i="2"/>
  <c r="G15" i="2"/>
  <c r="K16" i="2"/>
  <c r="M16" i="2"/>
  <c r="O16" i="2"/>
  <c r="Q16" i="2"/>
  <c r="T16" i="2"/>
  <c r="W16" i="2"/>
  <c r="Z16" i="2"/>
  <c r="AC16" i="2"/>
  <c r="AE16" i="2"/>
  <c r="AH16" i="2"/>
  <c r="AK16" i="2"/>
  <c r="G17" i="2"/>
  <c r="G18" i="2"/>
  <c r="G19" i="2"/>
  <c r="G20" i="2"/>
  <c r="K21" i="2"/>
  <c r="M21" i="2"/>
  <c r="O21" i="2"/>
  <c r="Q21" i="2"/>
  <c r="T21" i="2"/>
  <c r="W21" i="2"/>
  <c r="Z21" i="2"/>
  <c r="AC21" i="2"/>
  <c r="AE21" i="2"/>
  <c r="AH21" i="2"/>
  <c r="AK21" i="2"/>
  <c r="G22" i="2"/>
  <c r="G23" i="2"/>
  <c r="G24" i="2"/>
  <c r="G25" i="2"/>
  <c r="K26" i="2"/>
  <c r="M26" i="2"/>
  <c r="O26" i="2"/>
  <c r="Q26" i="2"/>
  <c r="T26" i="2"/>
  <c r="W26" i="2"/>
  <c r="Z26" i="2"/>
  <c r="AC26" i="2"/>
  <c r="AE26" i="2"/>
  <c r="AH26" i="2"/>
  <c r="AK26" i="2"/>
  <c r="G27" i="2"/>
  <c r="G28" i="2"/>
  <c r="G29" i="2"/>
  <c r="G30" i="2"/>
  <c r="K31" i="2"/>
  <c r="M31" i="2"/>
  <c r="O31" i="2"/>
  <c r="Q31" i="2"/>
  <c r="T31" i="2"/>
  <c r="W31" i="2"/>
  <c r="Z31" i="2"/>
  <c r="AC31" i="2"/>
  <c r="AE31" i="2"/>
  <c r="AH31" i="2"/>
  <c r="AK31" i="2"/>
  <c r="G32" i="2"/>
  <c r="G33" i="2"/>
  <c r="G34" i="2"/>
  <c r="G35" i="2"/>
  <c r="G31" i="2" l="1"/>
  <c r="G8" i="2"/>
  <c r="Q6" i="2"/>
  <c r="G21" i="2"/>
  <c r="G9" i="2"/>
  <c r="AK6" i="2"/>
  <c r="Z6" i="2"/>
  <c r="O6" i="2"/>
  <c r="G6" i="2" s="1"/>
  <c r="G16" i="2"/>
  <c r="AC6" i="2"/>
  <c r="G26" i="2"/>
  <c r="G10" i="2"/>
  <c r="AH6" i="2"/>
  <c r="W6" i="2"/>
  <c r="G7" i="2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AN8" i="1"/>
  <c r="AK8" i="1"/>
  <c r="AH8" i="1"/>
  <c r="AE8" i="1"/>
  <c r="AB8" i="1"/>
  <c r="Y8" i="1"/>
  <c r="V8" i="1"/>
  <c r="S8" i="1"/>
  <c r="P8" i="1"/>
  <c r="M8" i="1"/>
  <c r="J8" i="1"/>
  <c r="G8" i="1" s="1"/>
  <c r="AN7" i="1"/>
  <c r="AK7" i="1"/>
  <c r="AH7" i="1"/>
  <c r="AE7" i="1"/>
  <c r="AB7" i="1"/>
  <c r="Y7" i="1"/>
  <c r="V7" i="1"/>
  <c r="S7" i="1"/>
  <c r="P7" i="1"/>
  <c r="M7" i="1"/>
  <c r="J7" i="1"/>
  <c r="G7" i="1" s="1"/>
  <c r="AN6" i="1"/>
  <c r="AK6" i="1"/>
  <c r="AH6" i="1"/>
  <c r="AE6" i="1"/>
  <c r="AB6" i="1"/>
  <c r="Y6" i="1"/>
  <c r="V6" i="1"/>
  <c r="S6" i="1"/>
  <c r="P6" i="1"/>
  <c r="M6" i="1"/>
  <c r="J6" i="1"/>
  <c r="G6" i="1" s="1"/>
</calcChain>
</file>

<file path=xl/sharedStrings.xml><?xml version="1.0" encoding="utf-8"?>
<sst xmlns="http://schemas.openxmlformats.org/spreadsheetml/2006/main" count="113" uniqueCount="39">
  <si>
    <t>Ｑ - 14  救急活動の状況</t>
    <rPh sb="8" eb="10">
      <t>キュウキュウ</t>
    </rPh>
    <rPh sb="10" eb="12">
      <t>カツドウ</t>
    </rPh>
    <rPh sb="13" eb="15">
      <t>ジョウキョウ</t>
    </rPh>
    <phoneticPr fontId="4"/>
  </si>
  <si>
    <t>（１） 月別事故種別</t>
    <rPh sb="4" eb="6">
      <t>ツキベツ</t>
    </rPh>
    <rPh sb="6" eb="8">
      <t>ジコ</t>
    </rPh>
    <rPh sb="8" eb="10">
      <t>シュベツ</t>
    </rPh>
    <phoneticPr fontId="4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</si>
  <si>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4"/>
  </si>
  <si>
    <t>区分</t>
    <rPh sb="0" eb="2">
      <t>クブン</t>
    </rPh>
    <phoneticPr fontId="4"/>
  </si>
  <si>
    <t>総　数</t>
    <rPh sb="0" eb="1">
      <t>フサ</t>
    </rPh>
    <rPh sb="2" eb="3">
      <t>カズ</t>
    </rPh>
    <phoneticPr fontId="4"/>
  </si>
  <si>
    <t>火災</t>
    <rPh sb="0" eb="2">
      <t>カサイ</t>
    </rPh>
    <phoneticPr fontId="4"/>
  </si>
  <si>
    <t>自然災害</t>
    <rPh sb="0" eb="2">
      <t>シゼン</t>
    </rPh>
    <rPh sb="2" eb="4">
      <t>サイガイ</t>
    </rPh>
    <phoneticPr fontId="4"/>
  </si>
  <si>
    <t>水難</t>
    <rPh sb="0" eb="2">
      <t>スイナン</t>
    </rPh>
    <phoneticPr fontId="4"/>
  </si>
  <si>
    <t>交通</t>
    <rPh sb="0" eb="2">
      <t>コウツウ</t>
    </rPh>
    <phoneticPr fontId="4"/>
  </si>
  <si>
    <t>労働
災害</t>
    <rPh sb="0" eb="2">
      <t>ロウドウ</t>
    </rPh>
    <rPh sb="3" eb="5">
      <t>サイガイ</t>
    </rPh>
    <phoneticPr fontId="4"/>
  </si>
  <si>
    <t>運動
競技</t>
    <rPh sb="0" eb="2">
      <t>ウンドウ</t>
    </rPh>
    <rPh sb="3" eb="5">
      <t>キョウギ</t>
    </rPh>
    <phoneticPr fontId="4"/>
  </si>
  <si>
    <t>一般
負傷</t>
    <rPh sb="0" eb="2">
      <t>イッパン</t>
    </rPh>
    <rPh sb="3" eb="5">
      <t>フショウ</t>
    </rPh>
    <phoneticPr fontId="4"/>
  </si>
  <si>
    <t>加害</t>
    <rPh sb="0" eb="2">
      <t>カガイ</t>
    </rPh>
    <phoneticPr fontId="4"/>
  </si>
  <si>
    <t>自損
行為</t>
    <rPh sb="0" eb="2">
      <t>ジソン</t>
    </rPh>
    <rPh sb="3" eb="5">
      <t>コウイ</t>
    </rPh>
    <phoneticPr fontId="4"/>
  </si>
  <si>
    <t>急病</t>
    <rPh sb="0" eb="2">
      <t>キュウビョウ</t>
    </rPh>
    <phoneticPr fontId="4"/>
  </si>
  <si>
    <t>その他</t>
    <rPh sb="2" eb="3">
      <t>タ</t>
    </rPh>
    <phoneticPr fontId="4"/>
  </si>
  <si>
    <t>合　計</t>
    <rPh sb="0" eb="1">
      <t>ゴウ</t>
    </rPh>
    <rPh sb="2" eb="3">
      <t>ケイ</t>
    </rPh>
    <phoneticPr fontId="4"/>
  </si>
  <si>
    <t>出動件数</t>
    <rPh sb="0" eb="2">
      <t>シュツドウ</t>
    </rPh>
    <rPh sb="2" eb="4">
      <t>ケンスウ</t>
    </rPh>
    <phoneticPr fontId="4"/>
  </si>
  <si>
    <t>搬送件数</t>
    <rPh sb="0" eb="2">
      <t>ハンソウ</t>
    </rPh>
    <rPh sb="2" eb="4">
      <t>ケンスウ</t>
    </rPh>
    <phoneticPr fontId="4"/>
  </si>
  <si>
    <t>搬送人員</t>
    <rPh sb="0" eb="2">
      <t>ハンソウ</t>
    </rPh>
    <rPh sb="2" eb="4">
      <t>ジンイン</t>
    </rPh>
    <phoneticPr fontId="4"/>
  </si>
  <si>
    <t>1月</t>
    <rPh sb="1" eb="2">
      <t>ガツ</t>
    </rPh>
    <phoneticPr fontId="4"/>
  </si>
  <si>
    <t>資料：消防局警防課</t>
    <rPh sb="0" eb="2">
      <t>シリョウ</t>
    </rPh>
    <rPh sb="3" eb="5">
      <t>ショウボウ</t>
    </rPh>
    <rPh sb="5" eb="6">
      <t>キョク</t>
    </rPh>
    <rPh sb="6" eb="8">
      <t>ケイボウ</t>
    </rPh>
    <rPh sb="8" eb="9">
      <t>カ</t>
    </rPh>
    <phoneticPr fontId="4"/>
  </si>
  <si>
    <t>　　３）高齢者とは65歳以上の者である。</t>
    <phoneticPr fontId="4"/>
  </si>
  <si>
    <t>　　２）少年とは7歳から17歳までの者で、成人とは18歳から64歳までの者である。</t>
    <phoneticPr fontId="4"/>
  </si>
  <si>
    <t>　注１）新生児とは生まれて28日までの者で、乳幼児とは29日から6歳までの者である。</t>
    <rPh sb="1" eb="2">
      <t>チュウ</t>
    </rPh>
    <phoneticPr fontId="4"/>
  </si>
  <si>
    <t>　軽症</t>
    <rPh sb="1" eb="3">
      <t>ケイショウ</t>
    </rPh>
    <phoneticPr fontId="4"/>
  </si>
  <si>
    <t>中等症</t>
    <rPh sb="0" eb="2">
      <t>チュウトウ</t>
    </rPh>
    <rPh sb="2" eb="3">
      <t>ショウ</t>
    </rPh>
    <phoneticPr fontId="4"/>
  </si>
  <si>
    <t>　重症</t>
    <rPh sb="1" eb="3">
      <t>ジュウショウ</t>
    </rPh>
    <phoneticPr fontId="4"/>
  </si>
  <si>
    <t>　死亡</t>
    <rPh sb="1" eb="3">
      <t>シボウ</t>
    </rPh>
    <phoneticPr fontId="4"/>
  </si>
  <si>
    <t>　小 計</t>
    <rPh sb="1" eb="2">
      <t>ショウ</t>
    </rPh>
    <rPh sb="3" eb="4">
      <t>ケイ</t>
    </rPh>
    <phoneticPr fontId="4"/>
  </si>
  <si>
    <t>高齢者</t>
    <rPh sb="0" eb="3">
      <t>コウレイシャ</t>
    </rPh>
    <phoneticPr fontId="4"/>
  </si>
  <si>
    <t>成　人</t>
    <rPh sb="0" eb="1">
      <t>シゲル</t>
    </rPh>
    <rPh sb="2" eb="3">
      <t>ヒト</t>
    </rPh>
    <phoneticPr fontId="4"/>
  </si>
  <si>
    <t>少　年</t>
    <rPh sb="0" eb="1">
      <t>ショウ</t>
    </rPh>
    <rPh sb="2" eb="3">
      <t>ネン</t>
    </rPh>
    <phoneticPr fontId="4"/>
  </si>
  <si>
    <t>乳幼児</t>
    <rPh sb="0" eb="3">
      <t>ニュウヨウジ</t>
    </rPh>
    <phoneticPr fontId="4"/>
  </si>
  <si>
    <t>新生児</t>
    <rPh sb="0" eb="3">
      <t>シンセイジ</t>
    </rPh>
    <phoneticPr fontId="4"/>
  </si>
  <si>
    <t>総　数</t>
    <rPh sb="0" eb="1">
      <t>フサ</t>
    </rPh>
    <rPh sb="2" eb="3">
      <t>スウ</t>
    </rPh>
    <phoneticPr fontId="4"/>
  </si>
  <si>
    <t>区　　分</t>
    <rPh sb="0" eb="1">
      <t>ク</t>
    </rPh>
    <rPh sb="3" eb="4">
      <t>ブン</t>
    </rPh>
    <phoneticPr fontId="4"/>
  </si>
  <si>
    <t>（２） 年齢別傷病者数</t>
    <rPh sb="4" eb="6">
      <t>ネンレイ</t>
    </rPh>
    <rPh sb="6" eb="7">
      <t>ベツ</t>
    </rPh>
    <rPh sb="7" eb="10">
      <t>ショウビョウシャ</t>
    </rPh>
    <rPh sb="10" eb="11">
      <t>スウ</t>
    </rPh>
    <phoneticPr fontId="4"/>
  </si>
  <si>
    <t>Ｑ - 14　（続）</t>
    <rPh sb="8" eb="9">
      <t>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</si>
</sst>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theme="1"/>
      <name val="ＭＳ Ｐゴシック"/>
      <family val="2"/>
      <scheme val="minor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7" fontId="14" fillId="0" borderId="0"/>
    <xf numFmtId="0" fontId="11" fillId="0" borderId="0">
      <alignment vertical="center"/>
    </xf>
  </cellStyleXfs>
  <cellXfs count="93">
    <xf numFmtId="0" fontId="0" fillId="0" borderId="0" xfId="0"/>
    <xf numFmtId="0" fontId="5" fillId="0" borderId="0" xfId="0" applyFont="1"/>
    <xf numFmtId="0" fontId="7" fillId="0" borderId="1" xfId="0" applyFont="1" applyBorder="1"/>
    <xf numFmtId="0" fontId="0" fillId="0" borderId="0" xfId="0" applyBorder="1"/>
    <xf numFmtId="0" fontId="7" fillId="0" borderId="0" xfId="0" applyFont="1" applyAlignment="1"/>
    <xf numFmtId="0" fontId="8" fillId="0" borderId="0" xfId="0" applyFont="1" applyAlignment="1"/>
    <xf numFmtId="176" fontId="10" fillId="0" borderId="0" xfId="0" applyNumberFormat="1" applyFont="1" applyBorder="1" applyAlignment="1">
      <alignment vertical="center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10" fillId="0" borderId="13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2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/>
    <xf numFmtId="0" fontId="0" fillId="0" borderId="1" xfId="0" applyBorder="1" applyAlignment="1"/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 indent="1"/>
    </xf>
    <xf numFmtId="0" fontId="9" fillId="0" borderId="3" xfId="0" applyFont="1" applyBorder="1" applyAlignment="1">
      <alignment horizontal="distributed" vertical="center" indent="1"/>
    </xf>
    <xf numFmtId="0" fontId="9" fillId="0" borderId="5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distributed" wrapText="1"/>
    </xf>
    <xf numFmtId="0" fontId="9" fillId="0" borderId="2" xfId="0" applyFont="1" applyBorder="1" applyAlignment="1">
      <alignment horizontal="center" vertical="distributed" wrapText="1"/>
    </xf>
    <xf numFmtId="0" fontId="9" fillId="0" borderId="3" xfId="0" applyFont="1" applyBorder="1" applyAlignment="1">
      <alignment horizontal="center" vertical="distributed" wrapText="1"/>
    </xf>
    <xf numFmtId="0" fontId="9" fillId="0" borderId="7" xfId="0" applyFont="1" applyBorder="1" applyAlignment="1">
      <alignment horizontal="center" vertical="distributed" wrapText="1"/>
    </xf>
    <xf numFmtId="0" fontId="9" fillId="0" borderId="5" xfId="0" applyFont="1" applyBorder="1" applyAlignment="1">
      <alignment horizontal="center" vertical="distributed" wrapText="1"/>
    </xf>
    <xf numFmtId="0" fontId="9" fillId="0" borderId="6" xfId="0" applyFont="1" applyBorder="1" applyAlignment="1">
      <alignment horizontal="center" vertical="distributed" wrapText="1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76" fontId="16" fillId="0" borderId="1" xfId="0" applyNumberFormat="1" applyFont="1" applyBorder="1" applyAlignment="1">
      <alignment vertical="center"/>
    </xf>
    <xf numFmtId="176" fontId="16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176" fontId="16" fillId="0" borderId="0" xfId="0" applyNumberFormat="1" applyFont="1" applyAlignment="1">
      <alignment vertical="center"/>
    </xf>
    <xf numFmtId="176" fontId="16" fillId="0" borderId="0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8" xfId="0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  <xf numFmtId="0" fontId="9" fillId="0" borderId="7" xfId="0" applyFont="1" applyBorder="1" applyAlignment="1">
      <alignment horizontal="center" vertical="distributed"/>
    </xf>
    <xf numFmtId="0" fontId="9" fillId="0" borderId="3" xfId="0" applyFont="1" applyBorder="1" applyAlignment="1">
      <alignment horizontal="center" vertical="distributed"/>
    </xf>
    <xf numFmtId="0" fontId="9" fillId="0" borderId="2" xfId="0" applyFont="1" applyBorder="1" applyAlignment="1">
      <alignment horizontal="center" vertical="distributed"/>
    </xf>
    <xf numFmtId="0" fontId="9" fillId="0" borderId="4" xfId="0" applyFont="1" applyBorder="1" applyAlignment="1">
      <alignment horizontal="center" vertical="distributed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2" name="直線コネクタ 1"/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3" name="直線コネクタ 2"/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4" name="直線コネクタ 3"/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5" name="直線コネクタ 4"/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2" name="直線コネクタ 1"/>
        <xdr:cNvCxnSpPr/>
      </xdr:nvCxnSpPr>
      <xdr:spPr>
        <a:xfrm flipV="1">
          <a:off x="19050" y="56197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3" name="直線コネクタ 2"/>
        <xdr:cNvCxnSpPr/>
      </xdr:nvCxnSpPr>
      <xdr:spPr>
        <a:xfrm flipV="1">
          <a:off x="19050" y="56197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4" name="直線コネクタ 3"/>
        <xdr:cNvCxnSpPr/>
      </xdr:nvCxnSpPr>
      <xdr:spPr>
        <a:xfrm flipV="1">
          <a:off x="19050" y="56197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5" name="直線コネクタ 4"/>
        <xdr:cNvCxnSpPr/>
      </xdr:nvCxnSpPr>
      <xdr:spPr>
        <a:xfrm flipV="1">
          <a:off x="19050" y="56197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6" name="直線コネクタ 5"/>
        <xdr:cNvCxnSpPr/>
      </xdr:nvCxnSpPr>
      <xdr:spPr>
        <a:xfrm flipV="1">
          <a:off x="19050" y="56197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7" name="直線コネクタ 6"/>
        <xdr:cNvCxnSpPr/>
      </xdr:nvCxnSpPr>
      <xdr:spPr>
        <a:xfrm flipV="1">
          <a:off x="19050" y="56197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-1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AQ49"/>
  <sheetViews>
    <sheetView tabSelected="1" zoomScaleNormal="100" workbookViewId="0">
      <selection activeCell="G20" sqref="G20:I20"/>
    </sheetView>
  </sheetViews>
  <sheetFormatPr defaultColWidth="2.25" defaultRowHeight="13.5"/>
  <cols>
    <col min="2" max="2" width="1.875" customWidth="1"/>
    <col min="3" max="6" width="2" customWidth="1"/>
    <col min="7" max="42" width="2.125" customWidth="1"/>
  </cols>
  <sheetData>
    <row r="1" spans="1:43" ht="13.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1"/>
      <c r="AI1" s="1"/>
      <c r="AJ1" s="1"/>
      <c r="AK1" s="1"/>
      <c r="AL1" s="1"/>
      <c r="AM1" s="1"/>
      <c r="AN1" s="1"/>
      <c r="AO1" s="1"/>
    </row>
    <row r="2" spans="1:43" ht="13.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1"/>
      <c r="AI2" s="1"/>
      <c r="AJ2" s="1"/>
      <c r="AK2" s="1"/>
      <c r="AL2" s="1"/>
      <c r="AM2" s="1"/>
      <c r="AN2" s="1"/>
      <c r="AO2" s="1"/>
    </row>
    <row r="3" spans="1:43" ht="15" customHeight="1" thickBot="1">
      <c r="A3" s="46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2"/>
      <c r="W3" s="2"/>
      <c r="X3" s="2"/>
      <c r="Y3" s="2"/>
      <c r="Z3" s="2"/>
      <c r="AA3" s="2"/>
      <c r="AB3" s="2"/>
      <c r="AC3" s="48" t="s">
        <v>2</v>
      </c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</row>
    <row r="4" spans="1:43" ht="17.25" customHeight="1">
      <c r="A4" s="50" t="s">
        <v>3</v>
      </c>
      <c r="B4" s="50"/>
      <c r="C4" s="50"/>
      <c r="D4" s="50"/>
      <c r="E4" s="50"/>
      <c r="F4" s="51"/>
      <c r="G4" s="54" t="s">
        <v>4</v>
      </c>
      <c r="H4" s="55"/>
      <c r="I4" s="56"/>
      <c r="J4" s="58" t="s">
        <v>5</v>
      </c>
      <c r="K4" s="59"/>
      <c r="L4" s="60"/>
      <c r="M4" s="39" t="s">
        <v>6</v>
      </c>
      <c r="N4" s="40"/>
      <c r="O4" s="41"/>
      <c r="P4" s="39" t="s">
        <v>7</v>
      </c>
      <c r="Q4" s="40"/>
      <c r="R4" s="41"/>
      <c r="S4" s="58" t="s">
        <v>8</v>
      </c>
      <c r="T4" s="59"/>
      <c r="U4" s="60"/>
      <c r="V4" s="39" t="s">
        <v>9</v>
      </c>
      <c r="W4" s="40"/>
      <c r="X4" s="41"/>
      <c r="Y4" s="39" t="s">
        <v>10</v>
      </c>
      <c r="Z4" s="40"/>
      <c r="AA4" s="41"/>
      <c r="AB4" s="39" t="s">
        <v>11</v>
      </c>
      <c r="AC4" s="40"/>
      <c r="AD4" s="41"/>
      <c r="AE4" s="39" t="s">
        <v>12</v>
      </c>
      <c r="AF4" s="40"/>
      <c r="AG4" s="41"/>
      <c r="AH4" s="39" t="s">
        <v>13</v>
      </c>
      <c r="AI4" s="40"/>
      <c r="AJ4" s="41"/>
      <c r="AK4" s="39" t="s">
        <v>14</v>
      </c>
      <c r="AL4" s="40"/>
      <c r="AM4" s="41"/>
      <c r="AN4" s="39" t="s">
        <v>15</v>
      </c>
      <c r="AO4" s="40"/>
      <c r="AP4" s="40"/>
    </row>
    <row r="5" spans="1:43" ht="17.25" customHeight="1">
      <c r="A5" s="52"/>
      <c r="B5" s="52"/>
      <c r="C5" s="52"/>
      <c r="D5" s="52"/>
      <c r="E5" s="52"/>
      <c r="F5" s="53"/>
      <c r="G5" s="57"/>
      <c r="H5" s="8"/>
      <c r="I5" s="9"/>
      <c r="J5" s="61"/>
      <c r="K5" s="62"/>
      <c r="L5" s="63"/>
      <c r="M5" s="42"/>
      <c r="N5" s="43"/>
      <c r="O5" s="44"/>
      <c r="P5" s="42"/>
      <c r="Q5" s="43"/>
      <c r="R5" s="44"/>
      <c r="S5" s="61"/>
      <c r="T5" s="62"/>
      <c r="U5" s="63"/>
      <c r="V5" s="42"/>
      <c r="W5" s="43"/>
      <c r="X5" s="44"/>
      <c r="Y5" s="42"/>
      <c r="Z5" s="43"/>
      <c r="AA5" s="44"/>
      <c r="AB5" s="42"/>
      <c r="AC5" s="43"/>
      <c r="AD5" s="44"/>
      <c r="AE5" s="42"/>
      <c r="AF5" s="43"/>
      <c r="AG5" s="44"/>
      <c r="AH5" s="42"/>
      <c r="AI5" s="43"/>
      <c r="AJ5" s="44"/>
      <c r="AK5" s="42"/>
      <c r="AL5" s="43"/>
      <c r="AM5" s="44"/>
      <c r="AN5" s="42"/>
      <c r="AO5" s="43"/>
      <c r="AP5" s="43"/>
      <c r="AQ5" s="3"/>
    </row>
    <row r="6" spans="1:43" ht="17.25" customHeight="1">
      <c r="A6" s="28" t="s">
        <v>16</v>
      </c>
      <c r="B6" s="29"/>
      <c r="C6" s="34" t="s">
        <v>17</v>
      </c>
      <c r="D6" s="35"/>
      <c r="E6" s="35"/>
      <c r="F6" s="36"/>
      <c r="G6" s="19">
        <f t="shared" ref="G6:G44" si="0">SUM(J6:AP6)</f>
        <v>17879</v>
      </c>
      <c r="H6" s="19"/>
      <c r="I6" s="19"/>
      <c r="J6" s="20">
        <f>+J9+J12+J15+J18+J21+J24+J27+J30+J33+J36+J39+J42</f>
        <v>44</v>
      </c>
      <c r="K6" s="20"/>
      <c r="L6" s="20"/>
      <c r="M6" s="37">
        <f>+M9+M12+M15+M18+M21+M24+M27+M30+M33+M36+M39+M42</f>
        <v>0</v>
      </c>
      <c r="N6" s="37"/>
      <c r="O6" s="37"/>
      <c r="P6" s="38">
        <f>+P9+P12+P15+P18+P21+P24+P27+P30+P33+P36+P39+P42</f>
        <v>23</v>
      </c>
      <c r="Q6" s="38"/>
      <c r="R6" s="38"/>
      <c r="S6" s="19">
        <f>+S9+S12+S15+S18+S21+S24+S27+S30+S33+S36+S39+S42</f>
        <v>1240</v>
      </c>
      <c r="T6" s="19"/>
      <c r="U6" s="19"/>
      <c r="V6" s="19">
        <f>+V9+V12+V15+V18+V21+V24+V27+V30+V33+V36+V39+V42</f>
        <v>189</v>
      </c>
      <c r="W6" s="19"/>
      <c r="X6" s="19"/>
      <c r="Y6" s="19">
        <f>+Y9+Y12+Y15+Y18+Y21+Y24+Y27+Y30+Y33+Y36+Y39+Y42</f>
        <v>162</v>
      </c>
      <c r="Z6" s="19"/>
      <c r="AA6" s="19"/>
      <c r="AB6" s="19">
        <f>+AB9+AB12+AB15+AB18+AB21+AB24+AB27+AB30+AB33+AB36+AB39+AB42</f>
        <v>2721</v>
      </c>
      <c r="AC6" s="19"/>
      <c r="AD6" s="19"/>
      <c r="AE6" s="20">
        <f>+AE9+AE12+AE15+AE18+AE21+AE24+AE27+AE30+AE33+AE36+AE39+AE42</f>
        <v>55</v>
      </c>
      <c r="AF6" s="20"/>
      <c r="AG6" s="20"/>
      <c r="AH6" s="19">
        <f>+AH9+AH12+AH15+AH18+AH21+AH24+AH27+AH30+AH33+AH36+AH39+AH42</f>
        <v>139</v>
      </c>
      <c r="AI6" s="19"/>
      <c r="AJ6" s="19"/>
      <c r="AK6" s="19">
        <f>+AK9+AK12+AK15+AK18+AK21+AK24+AK27+AK30+AK33+AK36+AK39+AK42</f>
        <v>11881</v>
      </c>
      <c r="AL6" s="19"/>
      <c r="AM6" s="19"/>
      <c r="AN6" s="19">
        <f>+AN9+AN12+AN15+AN18+AN21+AN24+AN27+AN30+AN33+AN36+AN39+AN42</f>
        <v>1425</v>
      </c>
      <c r="AO6" s="19"/>
      <c r="AP6" s="19"/>
    </row>
    <row r="7" spans="1:43" ht="17.25" customHeight="1">
      <c r="A7" s="30"/>
      <c r="B7" s="31"/>
      <c r="C7" s="25" t="s">
        <v>18</v>
      </c>
      <c r="D7" s="26"/>
      <c r="E7" s="26"/>
      <c r="F7" s="27"/>
      <c r="G7" s="24">
        <f t="shared" si="0"/>
        <v>16284</v>
      </c>
      <c r="H7" s="19"/>
      <c r="I7" s="19"/>
      <c r="J7" s="20">
        <f>+J10+J13+J16+J19+J22+J25+J28+J31+J34+J37+J40+J43</f>
        <v>5</v>
      </c>
      <c r="K7" s="20"/>
      <c r="L7" s="20"/>
      <c r="M7" s="19">
        <f>+M10+M13+M16+M19+M22+M25+M28+M31+M34+M37+M40+M43</f>
        <v>0</v>
      </c>
      <c r="N7" s="19"/>
      <c r="O7" s="19"/>
      <c r="P7" s="20">
        <f>+P10+P13+P16+P19+P22+P25+P28+P31+P34+P37+P40+P43</f>
        <v>6</v>
      </c>
      <c r="Q7" s="20"/>
      <c r="R7" s="20"/>
      <c r="S7" s="19">
        <f>+S10+S13+S16+S19+S22+S25+S28+S31+S34+S37+S40+S43</f>
        <v>1113</v>
      </c>
      <c r="T7" s="19"/>
      <c r="U7" s="19"/>
      <c r="V7" s="19">
        <f>+V10+V13+V16+V19+V22+V25+V28+V31+V34+V37+V40+V43</f>
        <v>186</v>
      </c>
      <c r="W7" s="19"/>
      <c r="X7" s="19"/>
      <c r="Y7" s="19">
        <f>+Y10+Y13+Y16+Y19+Y22+Y25+Y28+Y31+Y34+Y37+Y40+Y43</f>
        <v>159</v>
      </c>
      <c r="Z7" s="19"/>
      <c r="AA7" s="19"/>
      <c r="AB7" s="19">
        <f>+AB10+AB13+AB16+AB19+AB22+AB25+AB28+AB31+AB34+AB37+AB40+AB43</f>
        <v>2517</v>
      </c>
      <c r="AC7" s="19"/>
      <c r="AD7" s="19"/>
      <c r="AE7" s="20">
        <f>+AE10+AE13+AE16+AE19+AE22+AE25+AE28+AE31+AE34+AE37+AE40+AE43</f>
        <v>38</v>
      </c>
      <c r="AF7" s="20"/>
      <c r="AG7" s="20"/>
      <c r="AH7" s="19">
        <f>+AH10+AH13+AH16+AH19+AH22+AH25+AH28+AH31+AH34+AH37+AH40+AH43</f>
        <v>103</v>
      </c>
      <c r="AI7" s="19"/>
      <c r="AJ7" s="19"/>
      <c r="AK7" s="19">
        <f>+AK10+AK13+AK16+AK19+AK22+AK25+AK28+AK31+AK34+AK37+AK40+AK43</f>
        <v>11060</v>
      </c>
      <c r="AL7" s="19"/>
      <c r="AM7" s="19"/>
      <c r="AN7" s="19">
        <f>+AN10+AN13+AN16+AN19+AN22+AN25+AN28+AN31+AN34+AN37+AN40+AN43</f>
        <v>1097</v>
      </c>
      <c r="AO7" s="19"/>
      <c r="AP7" s="19"/>
    </row>
    <row r="8" spans="1:43" ht="17.25" customHeight="1">
      <c r="A8" s="32"/>
      <c r="B8" s="33"/>
      <c r="C8" s="21" t="s">
        <v>19</v>
      </c>
      <c r="D8" s="22"/>
      <c r="E8" s="22"/>
      <c r="F8" s="23"/>
      <c r="G8" s="24">
        <f t="shared" si="0"/>
        <v>16420</v>
      </c>
      <c r="H8" s="19"/>
      <c r="I8" s="19"/>
      <c r="J8" s="20">
        <f>+J11+J14+J17+J20+J23+J26+J29+J32+J35+J38+J41+J44</f>
        <v>6</v>
      </c>
      <c r="K8" s="20"/>
      <c r="L8" s="20"/>
      <c r="M8" s="19">
        <f>+M11+M14+M17+M20+M23+M26+M29+M32+M35+M38+M41+M44</f>
        <v>0</v>
      </c>
      <c r="N8" s="19"/>
      <c r="O8" s="19"/>
      <c r="P8" s="20">
        <f>+P11+P14+P17+P20+P23+P26+P29+P32+P35+P38+P41+P44</f>
        <v>6</v>
      </c>
      <c r="Q8" s="20"/>
      <c r="R8" s="20"/>
      <c r="S8" s="19">
        <f>+S11+S14+S17+S20+S23+S26+S29+S32+S35+S38+S41+S44</f>
        <v>1226</v>
      </c>
      <c r="T8" s="19"/>
      <c r="U8" s="19"/>
      <c r="V8" s="19">
        <f>+V11+V14+V17+V20+V23+V26+V29+V32+V35+V38+V41+V44</f>
        <v>186</v>
      </c>
      <c r="W8" s="19"/>
      <c r="X8" s="19"/>
      <c r="Y8" s="19">
        <f>+Y11+Y14+Y17+Y20+Y23+Y26+Y29+Y32+Y35+Y38+Y41+Y44</f>
        <v>161</v>
      </c>
      <c r="Z8" s="19"/>
      <c r="AA8" s="19"/>
      <c r="AB8" s="19">
        <f>+AB11+AB14+AB17+AB20+AB23+AB26+AB29+AB32+AB35+AB38+AB41+AB44</f>
        <v>2525</v>
      </c>
      <c r="AC8" s="19"/>
      <c r="AD8" s="19"/>
      <c r="AE8" s="20">
        <f>+AE11+AE14+AE17+AE20+AE23+AE26+AE29+AE32+AE35+AE38+AE41+AE44</f>
        <v>38</v>
      </c>
      <c r="AF8" s="20"/>
      <c r="AG8" s="20"/>
      <c r="AH8" s="19">
        <f>+AH11+AH14+AH17+AH20+AH23+AH26+AH29+AH32+AH35+AH38+AH41+AH44</f>
        <v>103</v>
      </c>
      <c r="AI8" s="19"/>
      <c r="AJ8" s="19"/>
      <c r="AK8" s="19">
        <f>+AK11+AK14+AK17+AK20+AK23+AK26+AK29+AK32+AK35+AK38+AK41+AK44</f>
        <v>11071</v>
      </c>
      <c r="AL8" s="19"/>
      <c r="AM8" s="19"/>
      <c r="AN8" s="19">
        <f>+AN11+AN14+AN17+AN20+AN23+AN26+AN29+AN32+AN35+AN38+AN41+AN44</f>
        <v>1098</v>
      </c>
      <c r="AO8" s="19"/>
      <c r="AP8" s="19"/>
    </row>
    <row r="9" spans="1:43" ht="17.25" customHeight="1">
      <c r="A9" s="10"/>
      <c r="B9" s="11"/>
      <c r="C9" s="10" t="s">
        <v>17</v>
      </c>
      <c r="D9" s="10"/>
      <c r="E9" s="10"/>
      <c r="F9" s="11"/>
      <c r="G9" s="16">
        <f t="shared" si="0"/>
        <v>1749</v>
      </c>
      <c r="H9" s="6"/>
      <c r="I9" s="6"/>
      <c r="J9" s="14">
        <v>4</v>
      </c>
      <c r="K9" s="14"/>
      <c r="L9" s="14"/>
      <c r="M9" s="6">
        <v>0</v>
      </c>
      <c r="N9" s="6"/>
      <c r="O9" s="6"/>
      <c r="P9" s="14">
        <v>0</v>
      </c>
      <c r="Q9" s="14"/>
      <c r="R9" s="14"/>
      <c r="S9" s="6">
        <v>88</v>
      </c>
      <c r="T9" s="6"/>
      <c r="U9" s="6"/>
      <c r="V9" s="6">
        <v>14</v>
      </c>
      <c r="W9" s="6"/>
      <c r="X9" s="6"/>
      <c r="Y9" s="6">
        <v>12</v>
      </c>
      <c r="Z9" s="6"/>
      <c r="AA9" s="6"/>
      <c r="AB9" s="6">
        <v>235</v>
      </c>
      <c r="AC9" s="6"/>
      <c r="AD9" s="6"/>
      <c r="AE9" s="6">
        <v>4</v>
      </c>
      <c r="AF9" s="6"/>
      <c r="AG9" s="6"/>
      <c r="AH9" s="6">
        <v>10</v>
      </c>
      <c r="AI9" s="6"/>
      <c r="AJ9" s="6"/>
      <c r="AK9" s="6">
        <v>1258</v>
      </c>
      <c r="AL9" s="6"/>
      <c r="AM9" s="6"/>
      <c r="AN9" s="6">
        <v>124</v>
      </c>
      <c r="AO9" s="6"/>
      <c r="AP9" s="6"/>
    </row>
    <row r="10" spans="1:43" ht="17.25" customHeight="1">
      <c r="A10" s="10" t="s">
        <v>20</v>
      </c>
      <c r="B10" s="11"/>
      <c r="C10" s="10" t="s">
        <v>18</v>
      </c>
      <c r="D10" s="10"/>
      <c r="E10" s="10"/>
      <c r="F10" s="11"/>
      <c r="G10" s="16">
        <f t="shared" si="0"/>
        <v>1603</v>
      </c>
      <c r="H10" s="6"/>
      <c r="I10" s="6"/>
      <c r="J10" s="14">
        <v>0</v>
      </c>
      <c r="K10" s="14"/>
      <c r="L10" s="14"/>
      <c r="M10" s="6">
        <v>0</v>
      </c>
      <c r="N10" s="6"/>
      <c r="O10" s="6"/>
      <c r="P10" s="14">
        <v>0</v>
      </c>
      <c r="Q10" s="14"/>
      <c r="R10" s="14"/>
      <c r="S10" s="6">
        <v>84</v>
      </c>
      <c r="T10" s="6"/>
      <c r="U10" s="6"/>
      <c r="V10" s="6">
        <v>14</v>
      </c>
      <c r="W10" s="6"/>
      <c r="X10" s="6"/>
      <c r="Y10" s="6">
        <v>12</v>
      </c>
      <c r="Z10" s="6"/>
      <c r="AA10" s="6"/>
      <c r="AB10" s="6">
        <v>213</v>
      </c>
      <c r="AC10" s="6"/>
      <c r="AD10" s="6"/>
      <c r="AE10" s="6">
        <v>3</v>
      </c>
      <c r="AF10" s="6"/>
      <c r="AG10" s="6"/>
      <c r="AH10" s="6">
        <v>7</v>
      </c>
      <c r="AI10" s="6"/>
      <c r="AJ10" s="6"/>
      <c r="AK10" s="6">
        <v>1172</v>
      </c>
      <c r="AL10" s="6"/>
      <c r="AM10" s="6"/>
      <c r="AN10" s="6">
        <v>98</v>
      </c>
      <c r="AO10" s="6"/>
      <c r="AP10" s="6"/>
    </row>
    <row r="11" spans="1:43" ht="17.25" customHeight="1">
      <c r="A11" s="8"/>
      <c r="B11" s="9"/>
      <c r="C11" s="10" t="s">
        <v>19</v>
      </c>
      <c r="D11" s="10"/>
      <c r="E11" s="10"/>
      <c r="F11" s="11"/>
      <c r="G11" s="16">
        <f t="shared" si="0"/>
        <v>1607</v>
      </c>
      <c r="H11" s="6"/>
      <c r="I11" s="6"/>
      <c r="J11" s="14">
        <v>0</v>
      </c>
      <c r="K11" s="14"/>
      <c r="L11" s="14"/>
      <c r="M11" s="6">
        <v>0</v>
      </c>
      <c r="N11" s="6"/>
      <c r="O11" s="6"/>
      <c r="P11" s="14">
        <v>0</v>
      </c>
      <c r="Q11" s="14"/>
      <c r="R11" s="14"/>
      <c r="S11" s="6">
        <v>86</v>
      </c>
      <c r="T11" s="6"/>
      <c r="U11" s="6"/>
      <c r="V11" s="6">
        <v>14</v>
      </c>
      <c r="W11" s="6"/>
      <c r="X11" s="6"/>
      <c r="Y11" s="6">
        <v>12</v>
      </c>
      <c r="Z11" s="6"/>
      <c r="AA11" s="6"/>
      <c r="AB11" s="6">
        <v>215</v>
      </c>
      <c r="AC11" s="6"/>
      <c r="AD11" s="6"/>
      <c r="AE11" s="6">
        <v>3</v>
      </c>
      <c r="AF11" s="6"/>
      <c r="AG11" s="6"/>
      <c r="AH11" s="6">
        <v>7</v>
      </c>
      <c r="AI11" s="6"/>
      <c r="AJ11" s="6"/>
      <c r="AK11" s="6">
        <v>1172</v>
      </c>
      <c r="AL11" s="6"/>
      <c r="AM11" s="6"/>
      <c r="AN11" s="6">
        <v>98</v>
      </c>
      <c r="AO11" s="6"/>
      <c r="AP11" s="6"/>
    </row>
    <row r="12" spans="1:43" ht="17.25" customHeight="1">
      <c r="A12" s="10"/>
      <c r="B12" s="11"/>
      <c r="C12" s="17" t="s">
        <v>17</v>
      </c>
      <c r="D12" s="17"/>
      <c r="E12" s="17"/>
      <c r="F12" s="18"/>
      <c r="G12" s="16">
        <f t="shared" si="0"/>
        <v>1344</v>
      </c>
      <c r="H12" s="6"/>
      <c r="I12" s="6"/>
      <c r="J12" s="14">
        <v>1</v>
      </c>
      <c r="K12" s="14"/>
      <c r="L12" s="14"/>
      <c r="M12" s="6">
        <v>0</v>
      </c>
      <c r="N12" s="6"/>
      <c r="O12" s="6"/>
      <c r="P12" s="14">
        <v>1</v>
      </c>
      <c r="Q12" s="14"/>
      <c r="R12" s="14"/>
      <c r="S12" s="6">
        <v>84</v>
      </c>
      <c r="T12" s="6"/>
      <c r="U12" s="6"/>
      <c r="V12" s="6">
        <v>15</v>
      </c>
      <c r="W12" s="6"/>
      <c r="X12" s="6"/>
      <c r="Y12" s="6">
        <v>6</v>
      </c>
      <c r="Z12" s="6"/>
      <c r="AA12" s="6"/>
      <c r="AB12" s="6">
        <v>181</v>
      </c>
      <c r="AC12" s="6"/>
      <c r="AD12" s="6"/>
      <c r="AE12" s="6">
        <v>5</v>
      </c>
      <c r="AF12" s="6"/>
      <c r="AG12" s="6"/>
      <c r="AH12" s="6">
        <v>10</v>
      </c>
      <c r="AI12" s="6"/>
      <c r="AJ12" s="6"/>
      <c r="AK12" s="6">
        <v>948</v>
      </c>
      <c r="AL12" s="6"/>
      <c r="AM12" s="6"/>
      <c r="AN12" s="6">
        <v>93</v>
      </c>
      <c r="AO12" s="6"/>
      <c r="AP12" s="6"/>
    </row>
    <row r="13" spans="1:43" ht="17.25" customHeight="1">
      <c r="A13" s="10">
        <v>2</v>
      </c>
      <c r="B13" s="11"/>
      <c r="C13" s="10" t="s">
        <v>18</v>
      </c>
      <c r="D13" s="10"/>
      <c r="E13" s="10"/>
      <c r="F13" s="11"/>
      <c r="G13" s="16">
        <f t="shared" si="0"/>
        <v>1251</v>
      </c>
      <c r="H13" s="6"/>
      <c r="I13" s="6"/>
      <c r="J13" s="14">
        <v>0</v>
      </c>
      <c r="K13" s="14"/>
      <c r="L13" s="14"/>
      <c r="M13" s="6">
        <v>0</v>
      </c>
      <c r="N13" s="6"/>
      <c r="O13" s="6"/>
      <c r="P13" s="14">
        <v>1</v>
      </c>
      <c r="Q13" s="14"/>
      <c r="R13" s="14"/>
      <c r="S13" s="6">
        <v>73</v>
      </c>
      <c r="T13" s="6"/>
      <c r="U13" s="6"/>
      <c r="V13" s="6">
        <v>15</v>
      </c>
      <c r="W13" s="6"/>
      <c r="X13" s="6"/>
      <c r="Y13" s="6">
        <v>6</v>
      </c>
      <c r="Z13" s="6"/>
      <c r="AA13" s="6"/>
      <c r="AB13" s="6">
        <v>172</v>
      </c>
      <c r="AC13" s="6"/>
      <c r="AD13" s="6"/>
      <c r="AE13" s="6">
        <v>4</v>
      </c>
      <c r="AF13" s="6"/>
      <c r="AG13" s="6"/>
      <c r="AH13" s="6">
        <v>7</v>
      </c>
      <c r="AI13" s="6"/>
      <c r="AJ13" s="6"/>
      <c r="AK13" s="6">
        <v>896</v>
      </c>
      <c r="AL13" s="6"/>
      <c r="AM13" s="6"/>
      <c r="AN13" s="6">
        <v>77</v>
      </c>
      <c r="AO13" s="6"/>
      <c r="AP13" s="6"/>
    </row>
    <row r="14" spans="1:43" ht="17.25" customHeight="1">
      <c r="A14" s="8"/>
      <c r="B14" s="9"/>
      <c r="C14" s="10" t="s">
        <v>19</v>
      </c>
      <c r="D14" s="10"/>
      <c r="E14" s="10"/>
      <c r="F14" s="11"/>
      <c r="G14" s="16">
        <f t="shared" si="0"/>
        <v>1260</v>
      </c>
      <c r="H14" s="6"/>
      <c r="I14" s="6"/>
      <c r="J14" s="14">
        <v>0</v>
      </c>
      <c r="K14" s="14"/>
      <c r="L14" s="14"/>
      <c r="M14" s="6">
        <v>0</v>
      </c>
      <c r="N14" s="6"/>
      <c r="O14" s="6"/>
      <c r="P14" s="14">
        <v>1</v>
      </c>
      <c r="Q14" s="14"/>
      <c r="R14" s="14"/>
      <c r="S14" s="6">
        <v>81</v>
      </c>
      <c r="T14" s="6"/>
      <c r="U14" s="6"/>
      <c r="V14" s="6">
        <v>15</v>
      </c>
      <c r="W14" s="6"/>
      <c r="X14" s="6"/>
      <c r="Y14" s="6">
        <v>6</v>
      </c>
      <c r="Z14" s="6"/>
      <c r="AA14" s="6"/>
      <c r="AB14" s="6">
        <v>172</v>
      </c>
      <c r="AC14" s="6"/>
      <c r="AD14" s="6"/>
      <c r="AE14" s="6">
        <v>4</v>
      </c>
      <c r="AF14" s="6"/>
      <c r="AG14" s="6"/>
      <c r="AH14" s="6">
        <v>7</v>
      </c>
      <c r="AI14" s="6"/>
      <c r="AJ14" s="6"/>
      <c r="AK14" s="6">
        <v>897</v>
      </c>
      <c r="AL14" s="6"/>
      <c r="AM14" s="6"/>
      <c r="AN14" s="6">
        <v>77</v>
      </c>
      <c r="AO14" s="6"/>
      <c r="AP14" s="6"/>
    </row>
    <row r="15" spans="1:43" ht="17.25" customHeight="1">
      <c r="A15" s="10"/>
      <c r="B15" s="11"/>
      <c r="C15" s="17" t="s">
        <v>17</v>
      </c>
      <c r="D15" s="17"/>
      <c r="E15" s="17"/>
      <c r="F15" s="18"/>
      <c r="G15" s="16">
        <f t="shared" si="0"/>
        <v>1422</v>
      </c>
      <c r="H15" s="6"/>
      <c r="I15" s="6"/>
      <c r="J15" s="14">
        <v>1</v>
      </c>
      <c r="K15" s="14"/>
      <c r="L15" s="14"/>
      <c r="M15" s="6">
        <v>0</v>
      </c>
      <c r="N15" s="6"/>
      <c r="O15" s="6"/>
      <c r="P15" s="14">
        <v>0</v>
      </c>
      <c r="Q15" s="14"/>
      <c r="R15" s="14"/>
      <c r="S15" s="6">
        <v>108</v>
      </c>
      <c r="T15" s="6"/>
      <c r="U15" s="6"/>
      <c r="V15" s="6">
        <v>11</v>
      </c>
      <c r="W15" s="6"/>
      <c r="X15" s="6"/>
      <c r="Y15" s="6">
        <v>10</v>
      </c>
      <c r="Z15" s="6"/>
      <c r="AA15" s="6"/>
      <c r="AB15" s="6">
        <v>178</v>
      </c>
      <c r="AC15" s="6"/>
      <c r="AD15" s="6"/>
      <c r="AE15" s="6">
        <v>2</v>
      </c>
      <c r="AF15" s="6"/>
      <c r="AG15" s="6"/>
      <c r="AH15" s="6">
        <v>7</v>
      </c>
      <c r="AI15" s="6"/>
      <c r="AJ15" s="6"/>
      <c r="AK15" s="6">
        <v>973</v>
      </c>
      <c r="AL15" s="6"/>
      <c r="AM15" s="6"/>
      <c r="AN15" s="6">
        <v>132</v>
      </c>
      <c r="AO15" s="6"/>
      <c r="AP15" s="6"/>
    </row>
    <row r="16" spans="1:43" ht="17.25" customHeight="1">
      <c r="A16" s="10">
        <v>3</v>
      </c>
      <c r="B16" s="11"/>
      <c r="C16" s="10" t="s">
        <v>18</v>
      </c>
      <c r="D16" s="10"/>
      <c r="E16" s="10"/>
      <c r="F16" s="11"/>
      <c r="G16" s="16">
        <f t="shared" si="0"/>
        <v>1277</v>
      </c>
      <c r="H16" s="6"/>
      <c r="I16" s="6"/>
      <c r="J16" s="14">
        <v>0</v>
      </c>
      <c r="K16" s="14"/>
      <c r="L16" s="14"/>
      <c r="M16" s="6">
        <v>0</v>
      </c>
      <c r="N16" s="6"/>
      <c r="O16" s="6"/>
      <c r="P16" s="14">
        <v>0</v>
      </c>
      <c r="Q16" s="14"/>
      <c r="R16" s="14"/>
      <c r="S16" s="6">
        <v>93</v>
      </c>
      <c r="T16" s="6"/>
      <c r="U16" s="6"/>
      <c r="V16" s="6">
        <v>11</v>
      </c>
      <c r="W16" s="6"/>
      <c r="X16" s="6"/>
      <c r="Y16" s="6">
        <v>10</v>
      </c>
      <c r="Z16" s="6"/>
      <c r="AA16" s="6"/>
      <c r="AB16" s="6">
        <v>163</v>
      </c>
      <c r="AC16" s="6"/>
      <c r="AD16" s="6"/>
      <c r="AE16" s="6">
        <v>1</v>
      </c>
      <c r="AF16" s="6"/>
      <c r="AG16" s="6"/>
      <c r="AH16" s="6">
        <v>6</v>
      </c>
      <c r="AI16" s="6"/>
      <c r="AJ16" s="6"/>
      <c r="AK16" s="6">
        <v>893</v>
      </c>
      <c r="AL16" s="6"/>
      <c r="AM16" s="6"/>
      <c r="AN16" s="6">
        <v>100</v>
      </c>
      <c r="AO16" s="6"/>
      <c r="AP16" s="6"/>
    </row>
    <row r="17" spans="1:42" ht="17.25" customHeight="1">
      <c r="A17" s="8"/>
      <c r="B17" s="9"/>
      <c r="C17" s="10" t="s">
        <v>19</v>
      </c>
      <c r="D17" s="10"/>
      <c r="E17" s="10"/>
      <c r="F17" s="11"/>
      <c r="G17" s="16">
        <f t="shared" si="0"/>
        <v>1283</v>
      </c>
      <c r="H17" s="6"/>
      <c r="I17" s="6"/>
      <c r="J17" s="14">
        <v>0</v>
      </c>
      <c r="K17" s="14"/>
      <c r="L17" s="14"/>
      <c r="M17" s="6">
        <v>0</v>
      </c>
      <c r="N17" s="6"/>
      <c r="O17" s="6"/>
      <c r="P17" s="14">
        <v>0</v>
      </c>
      <c r="Q17" s="14"/>
      <c r="R17" s="14"/>
      <c r="S17" s="6">
        <v>99</v>
      </c>
      <c r="T17" s="6"/>
      <c r="U17" s="6"/>
      <c r="V17" s="6">
        <v>11</v>
      </c>
      <c r="W17" s="6"/>
      <c r="X17" s="6"/>
      <c r="Y17" s="6">
        <v>10</v>
      </c>
      <c r="Z17" s="6"/>
      <c r="AA17" s="6"/>
      <c r="AB17" s="6">
        <v>163</v>
      </c>
      <c r="AC17" s="6"/>
      <c r="AD17" s="6"/>
      <c r="AE17" s="6">
        <v>1</v>
      </c>
      <c r="AF17" s="6"/>
      <c r="AG17" s="6"/>
      <c r="AH17" s="6">
        <v>6</v>
      </c>
      <c r="AI17" s="6"/>
      <c r="AJ17" s="6"/>
      <c r="AK17" s="6">
        <v>893</v>
      </c>
      <c r="AL17" s="6"/>
      <c r="AM17" s="6"/>
      <c r="AN17" s="6">
        <v>100</v>
      </c>
      <c r="AO17" s="6"/>
      <c r="AP17" s="6"/>
    </row>
    <row r="18" spans="1:42" ht="17.25" customHeight="1">
      <c r="A18" s="10"/>
      <c r="B18" s="11"/>
      <c r="C18" s="17" t="s">
        <v>17</v>
      </c>
      <c r="D18" s="17"/>
      <c r="E18" s="17"/>
      <c r="F18" s="18"/>
      <c r="G18" s="16">
        <f t="shared" si="0"/>
        <v>1449</v>
      </c>
      <c r="H18" s="6"/>
      <c r="I18" s="6"/>
      <c r="J18" s="14">
        <v>5</v>
      </c>
      <c r="K18" s="14"/>
      <c r="L18" s="14"/>
      <c r="M18" s="6">
        <v>0</v>
      </c>
      <c r="N18" s="6"/>
      <c r="O18" s="6"/>
      <c r="P18" s="14">
        <v>0</v>
      </c>
      <c r="Q18" s="14"/>
      <c r="R18" s="14"/>
      <c r="S18" s="6">
        <v>104</v>
      </c>
      <c r="T18" s="6"/>
      <c r="U18" s="6"/>
      <c r="V18" s="6">
        <v>15</v>
      </c>
      <c r="W18" s="6"/>
      <c r="X18" s="6"/>
      <c r="Y18" s="6">
        <v>14</v>
      </c>
      <c r="Z18" s="6"/>
      <c r="AA18" s="6"/>
      <c r="AB18" s="6">
        <v>222</v>
      </c>
      <c r="AC18" s="6"/>
      <c r="AD18" s="6"/>
      <c r="AE18" s="6">
        <v>8</v>
      </c>
      <c r="AF18" s="6"/>
      <c r="AG18" s="6"/>
      <c r="AH18" s="6">
        <v>9</v>
      </c>
      <c r="AI18" s="6"/>
      <c r="AJ18" s="6"/>
      <c r="AK18" s="6">
        <v>950</v>
      </c>
      <c r="AL18" s="6"/>
      <c r="AM18" s="6"/>
      <c r="AN18" s="6">
        <v>122</v>
      </c>
      <c r="AO18" s="6"/>
      <c r="AP18" s="6"/>
    </row>
    <row r="19" spans="1:42" ht="17.25" customHeight="1">
      <c r="A19" s="10">
        <v>4</v>
      </c>
      <c r="B19" s="11"/>
      <c r="C19" s="10" t="s">
        <v>18</v>
      </c>
      <c r="D19" s="10"/>
      <c r="E19" s="10"/>
      <c r="F19" s="11"/>
      <c r="G19" s="16">
        <f t="shared" si="0"/>
        <v>1325</v>
      </c>
      <c r="H19" s="6"/>
      <c r="I19" s="6"/>
      <c r="J19" s="14">
        <v>0</v>
      </c>
      <c r="K19" s="14"/>
      <c r="L19" s="14"/>
      <c r="M19" s="6">
        <v>0</v>
      </c>
      <c r="N19" s="6"/>
      <c r="O19" s="6"/>
      <c r="P19" s="14">
        <v>0</v>
      </c>
      <c r="Q19" s="14"/>
      <c r="R19" s="14"/>
      <c r="S19" s="6">
        <v>92</v>
      </c>
      <c r="T19" s="6"/>
      <c r="U19" s="6"/>
      <c r="V19" s="6">
        <v>15</v>
      </c>
      <c r="W19" s="6"/>
      <c r="X19" s="6"/>
      <c r="Y19" s="6">
        <v>14</v>
      </c>
      <c r="Z19" s="6"/>
      <c r="AA19" s="6"/>
      <c r="AB19" s="6">
        <v>210</v>
      </c>
      <c r="AC19" s="6"/>
      <c r="AD19" s="6"/>
      <c r="AE19" s="6">
        <v>5</v>
      </c>
      <c r="AF19" s="6"/>
      <c r="AG19" s="6"/>
      <c r="AH19" s="6">
        <v>6</v>
      </c>
      <c r="AI19" s="6"/>
      <c r="AJ19" s="6"/>
      <c r="AK19" s="6">
        <v>881</v>
      </c>
      <c r="AL19" s="6"/>
      <c r="AM19" s="6"/>
      <c r="AN19" s="6">
        <v>102</v>
      </c>
      <c r="AO19" s="6"/>
      <c r="AP19" s="6"/>
    </row>
    <row r="20" spans="1:42" ht="17.25" customHeight="1">
      <c r="A20" s="8"/>
      <c r="B20" s="9"/>
      <c r="C20" s="10" t="s">
        <v>19</v>
      </c>
      <c r="D20" s="10"/>
      <c r="E20" s="10"/>
      <c r="F20" s="11"/>
      <c r="G20" s="16">
        <f t="shared" si="0"/>
        <v>1334</v>
      </c>
      <c r="H20" s="6"/>
      <c r="I20" s="6"/>
      <c r="J20" s="14">
        <v>0</v>
      </c>
      <c r="K20" s="14"/>
      <c r="L20" s="14"/>
      <c r="M20" s="6">
        <v>0</v>
      </c>
      <c r="N20" s="6"/>
      <c r="O20" s="6"/>
      <c r="P20" s="14">
        <v>0</v>
      </c>
      <c r="Q20" s="14"/>
      <c r="R20" s="14"/>
      <c r="S20" s="6">
        <v>100</v>
      </c>
      <c r="T20" s="6"/>
      <c r="U20" s="6"/>
      <c r="V20" s="6">
        <v>15</v>
      </c>
      <c r="W20" s="6"/>
      <c r="X20" s="6"/>
      <c r="Y20" s="6">
        <v>14</v>
      </c>
      <c r="Z20" s="6"/>
      <c r="AA20" s="6"/>
      <c r="AB20" s="6">
        <v>210</v>
      </c>
      <c r="AC20" s="6"/>
      <c r="AD20" s="6"/>
      <c r="AE20" s="6">
        <v>5</v>
      </c>
      <c r="AF20" s="6"/>
      <c r="AG20" s="6"/>
      <c r="AH20" s="6">
        <v>6</v>
      </c>
      <c r="AI20" s="6"/>
      <c r="AJ20" s="6"/>
      <c r="AK20" s="6">
        <v>882</v>
      </c>
      <c r="AL20" s="6"/>
      <c r="AM20" s="6"/>
      <c r="AN20" s="6">
        <v>102</v>
      </c>
      <c r="AO20" s="6"/>
      <c r="AP20" s="6"/>
    </row>
    <row r="21" spans="1:42" ht="17.25" customHeight="1">
      <c r="A21" s="10"/>
      <c r="B21" s="11"/>
      <c r="C21" s="17" t="s">
        <v>17</v>
      </c>
      <c r="D21" s="17"/>
      <c r="E21" s="17"/>
      <c r="F21" s="18"/>
      <c r="G21" s="16">
        <f t="shared" si="0"/>
        <v>1473</v>
      </c>
      <c r="H21" s="6"/>
      <c r="I21" s="6"/>
      <c r="J21" s="14">
        <v>2</v>
      </c>
      <c r="K21" s="14"/>
      <c r="L21" s="14"/>
      <c r="M21" s="6">
        <v>0</v>
      </c>
      <c r="N21" s="6"/>
      <c r="O21" s="6"/>
      <c r="P21" s="14">
        <v>3</v>
      </c>
      <c r="Q21" s="14"/>
      <c r="R21" s="14"/>
      <c r="S21" s="6">
        <v>137</v>
      </c>
      <c r="T21" s="6"/>
      <c r="U21" s="6"/>
      <c r="V21" s="6">
        <v>10</v>
      </c>
      <c r="W21" s="6"/>
      <c r="X21" s="6"/>
      <c r="Y21" s="6">
        <v>15</v>
      </c>
      <c r="Z21" s="6"/>
      <c r="AA21" s="6"/>
      <c r="AB21" s="6">
        <v>234</v>
      </c>
      <c r="AC21" s="6"/>
      <c r="AD21" s="6"/>
      <c r="AE21" s="6">
        <v>9</v>
      </c>
      <c r="AF21" s="6"/>
      <c r="AG21" s="6"/>
      <c r="AH21" s="6">
        <v>9</v>
      </c>
      <c r="AI21" s="6"/>
      <c r="AJ21" s="6"/>
      <c r="AK21" s="6">
        <v>923</v>
      </c>
      <c r="AL21" s="6"/>
      <c r="AM21" s="6"/>
      <c r="AN21" s="6">
        <v>131</v>
      </c>
      <c r="AO21" s="6"/>
      <c r="AP21" s="6"/>
    </row>
    <row r="22" spans="1:42" ht="17.25" customHeight="1">
      <c r="A22" s="10">
        <v>5</v>
      </c>
      <c r="B22" s="11"/>
      <c r="C22" s="10" t="s">
        <v>18</v>
      </c>
      <c r="D22" s="10"/>
      <c r="E22" s="10"/>
      <c r="F22" s="11"/>
      <c r="G22" s="16">
        <f t="shared" si="0"/>
        <v>1294</v>
      </c>
      <c r="H22" s="6"/>
      <c r="I22" s="6"/>
      <c r="J22" s="14">
        <v>0</v>
      </c>
      <c r="K22" s="14"/>
      <c r="L22" s="14"/>
      <c r="M22" s="6">
        <v>0</v>
      </c>
      <c r="N22" s="6"/>
      <c r="O22" s="6"/>
      <c r="P22" s="14">
        <v>1</v>
      </c>
      <c r="Q22" s="14"/>
      <c r="R22" s="14"/>
      <c r="S22" s="6">
        <v>122</v>
      </c>
      <c r="T22" s="6"/>
      <c r="U22" s="6"/>
      <c r="V22" s="6">
        <v>10</v>
      </c>
      <c r="W22" s="6"/>
      <c r="X22" s="6"/>
      <c r="Y22" s="6">
        <v>14</v>
      </c>
      <c r="Z22" s="6"/>
      <c r="AA22" s="6"/>
      <c r="AB22" s="6">
        <v>203</v>
      </c>
      <c r="AC22" s="6"/>
      <c r="AD22" s="6"/>
      <c r="AE22" s="6">
        <v>6</v>
      </c>
      <c r="AF22" s="6"/>
      <c r="AG22" s="6"/>
      <c r="AH22" s="6">
        <v>5</v>
      </c>
      <c r="AI22" s="6"/>
      <c r="AJ22" s="6"/>
      <c r="AK22" s="6">
        <v>837</v>
      </c>
      <c r="AL22" s="6"/>
      <c r="AM22" s="6"/>
      <c r="AN22" s="6">
        <v>96</v>
      </c>
      <c r="AO22" s="6"/>
      <c r="AP22" s="6"/>
    </row>
    <row r="23" spans="1:42" ht="17.25" customHeight="1">
      <c r="A23" s="8"/>
      <c r="B23" s="9"/>
      <c r="C23" s="10" t="s">
        <v>19</v>
      </c>
      <c r="D23" s="10"/>
      <c r="E23" s="10"/>
      <c r="F23" s="11"/>
      <c r="G23" s="16">
        <f t="shared" si="0"/>
        <v>1325</v>
      </c>
      <c r="H23" s="6"/>
      <c r="I23" s="6"/>
      <c r="J23" s="14">
        <v>0</v>
      </c>
      <c r="K23" s="14"/>
      <c r="L23" s="14"/>
      <c r="M23" s="6">
        <v>0</v>
      </c>
      <c r="N23" s="6"/>
      <c r="O23" s="6"/>
      <c r="P23" s="14">
        <v>1</v>
      </c>
      <c r="Q23" s="14"/>
      <c r="R23" s="14"/>
      <c r="S23" s="6">
        <v>152</v>
      </c>
      <c r="T23" s="6"/>
      <c r="U23" s="6"/>
      <c r="V23" s="6">
        <v>10</v>
      </c>
      <c r="W23" s="6"/>
      <c r="X23" s="6"/>
      <c r="Y23" s="6">
        <v>14</v>
      </c>
      <c r="Z23" s="6"/>
      <c r="AA23" s="6"/>
      <c r="AB23" s="6">
        <v>204</v>
      </c>
      <c r="AC23" s="6"/>
      <c r="AD23" s="6"/>
      <c r="AE23" s="6">
        <v>6</v>
      </c>
      <c r="AF23" s="6"/>
      <c r="AG23" s="6"/>
      <c r="AH23" s="6">
        <v>5</v>
      </c>
      <c r="AI23" s="6"/>
      <c r="AJ23" s="6"/>
      <c r="AK23" s="6">
        <v>837</v>
      </c>
      <c r="AL23" s="6"/>
      <c r="AM23" s="6"/>
      <c r="AN23" s="6">
        <v>96</v>
      </c>
      <c r="AO23" s="6"/>
      <c r="AP23" s="6"/>
    </row>
    <row r="24" spans="1:42" ht="17.25" customHeight="1">
      <c r="A24" s="10"/>
      <c r="B24" s="11"/>
      <c r="C24" s="17" t="s">
        <v>17</v>
      </c>
      <c r="D24" s="17"/>
      <c r="E24" s="17"/>
      <c r="F24" s="18"/>
      <c r="G24" s="16">
        <f t="shared" si="0"/>
        <v>1439</v>
      </c>
      <c r="H24" s="6"/>
      <c r="I24" s="6"/>
      <c r="J24" s="14">
        <v>2</v>
      </c>
      <c r="K24" s="14"/>
      <c r="L24" s="14"/>
      <c r="M24" s="6">
        <v>0</v>
      </c>
      <c r="N24" s="6"/>
      <c r="O24" s="6"/>
      <c r="P24" s="14">
        <v>3</v>
      </c>
      <c r="Q24" s="14"/>
      <c r="R24" s="14"/>
      <c r="S24" s="6">
        <v>81</v>
      </c>
      <c r="T24" s="6"/>
      <c r="U24" s="6"/>
      <c r="V24" s="6">
        <v>9</v>
      </c>
      <c r="W24" s="6"/>
      <c r="X24" s="6"/>
      <c r="Y24" s="6">
        <v>15</v>
      </c>
      <c r="Z24" s="6"/>
      <c r="AA24" s="6"/>
      <c r="AB24" s="6">
        <v>245</v>
      </c>
      <c r="AC24" s="6"/>
      <c r="AD24" s="6"/>
      <c r="AE24" s="6">
        <v>6</v>
      </c>
      <c r="AF24" s="6"/>
      <c r="AG24" s="6"/>
      <c r="AH24" s="6">
        <v>8</v>
      </c>
      <c r="AI24" s="6"/>
      <c r="AJ24" s="6"/>
      <c r="AK24" s="6">
        <v>956</v>
      </c>
      <c r="AL24" s="6"/>
      <c r="AM24" s="6"/>
      <c r="AN24" s="6">
        <v>114</v>
      </c>
      <c r="AO24" s="6"/>
      <c r="AP24" s="6"/>
    </row>
    <row r="25" spans="1:42" ht="17.25" customHeight="1">
      <c r="A25" s="10">
        <v>6</v>
      </c>
      <c r="B25" s="11"/>
      <c r="C25" s="10" t="s">
        <v>18</v>
      </c>
      <c r="D25" s="10"/>
      <c r="E25" s="10"/>
      <c r="F25" s="11"/>
      <c r="G25" s="16">
        <f t="shared" si="0"/>
        <v>1305</v>
      </c>
      <c r="H25" s="6"/>
      <c r="I25" s="6"/>
      <c r="J25" s="14">
        <v>0</v>
      </c>
      <c r="K25" s="14"/>
      <c r="L25" s="14"/>
      <c r="M25" s="6">
        <v>0</v>
      </c>
      <c r="N25" s="6"/>
      <c r="O25" s="6"/>
      <c r="P25" s="14">
        <v>0</v>
      </c>
      <c r="Q25" s="14"/>
      <c r="R25" s="14"/>
      <c r="S25" s="6">
        <v>72</v>
      </c>
      <c r="T25" s="6"/>
      <c r="U25" s="6"/>
      <c r="V25" s="6">
        <v>9</v>
      </c>
      <c r="W25" s="6"/>
      <c r="X25" s="6"/>
      <c r="Y25" s="6">
        <v>14</v>
      </c>
      <c r="Z25" s="6"/>
      <c r="AA25" s="6"/>
      <c r="AB25" s="6">
        <v>224</v>
      </c>
      <c r="AC25" s="6"/>
      <c r="AD25" s="6"/>
      <c r="AE25" s="6">
        <v>4</v>
      </c>
      <c r="AF25" s="6"/>
      <c r="AG25" s="6"/>
      <c r="AH25" s="6">
        <v>7</v>
      </c>
      <c r="AI25" s="6"/>
      <c r="AJ25" s="6"/>
      <c r="AK25" s="6">
        <v>888</v>
      </c>
      <c r="AL25" s="6"/>
      <c r="AM25" s="6"/>
      <c r="AN25" s="6">
        <v>87</v>
      </c>
      <c r="AO25" s="6"/>
      <c r="AP25" s="6"/>
    </row>
    <row r="26" spans="1:42" ht="17.25" customHeight="1">
      <c r="A26" s="8"/>
      <c r="B26" s="9"/>
      <c r="C26" s="10" t="s">
        <v>19</v>
      </c>
      <c r="D26" s="10"/>
      <c r="E26" s="10"/>
      <c r="F26" s="11"/>
      <c r="G26" s="16">
        <f t="shared" si="0"/>
        <v>1311</v>
      </c>
      <c r="H26" s="6"/>
      <c r="I26" s="6"/>
      <c r="J26" s="14">
        <v>0</v>
      </c>
      <c r="K26" s="14"/>
      <c r="L26" s="14"/>
      <c r="M26" s="6">
        <v>0</v>
      </c>
      <c r="N26" s="6"/>
      <c r="O26" s="6"/>
      <c r="P26" s="14">
        <v>0</v>
      </c>
      <c r="Q26" s="14"/>
      <c r="R26" s="14"/>
      <c r="S26" s="6">
        <v>75</v>
      </c>
      <c r="T26" s="6"/>
      <c r="U26" s="6"/>
      <c r="V26" s="6">
        <v>9</v>
      </c>
      <c r="W26" s="6"/>
      <c r="X26" s="6"/>
      <c r="Y26" s="6">
        <v>14</v>
      </c>
      <c r="Z26" s="6"/>
      <c r="AA26" s="6"/>
      <c r="AB26" s="6">
        <v>226</v>
      </c>
      <c r="AC26" s="6"/>
      <c r="AD26" s="6"/>
      <c r="AE26" s="6">
        <v>4</v>
      </c>
      <c r="AF26" s="6"/>
      <c r="AG26" s="6"/>
      <c r="AH26" s="6">
        <v>7</v>
      </c>
      <c r="AI26" s="6"/>
      <c r="AJ26" s="6"/>
      <c r="AK26" s="6">
        <v>889</v>
      </c>
      <c r="AL26" s="6"/>
      <c r="AM26" s="6"/>
      <c r="AN26" s="6">
        <v>87</v>
      </c>
      <c r="AO26" s="6"/>
      <c r="AP26" s="6"/>
    </row>
    <row r="27" spans="1:42" ht="17.25" customHeight="1">
      <c r="A27" s="10"/>
      <c r="B27" s="11"/>
      <c r="C27" s="17" t="s">
        <v>17</v>
      </c>
      <c r="D27" s="17"/>
      <c r="E27" s="17"/>
      <c r="F27" s="18"/>
      <c r="G27" s="16">
        <f t="shared" si="0"/>
        <v>1522</v>
      </c>
      <c r="H27" s="6"/>
      <c r="I27" s="6"/>
      <c r="J27" s="14">
        <v>3</v>
      </c>
      <c r="K27" s="14"/>
      <c r="L27" s="14"/>
      <c r="M27" s="6">
        <v>0</v>
      </c>
      <c r="N27" s="6"/>
      <c r="O27" s="6"/>
      <c r="P27" s="14">
        <v>3</v>
      </c>
      <c r="Q27" s="14"/>
      <c r="R27" s="14"/>
      <c r="S27" s="6">
        <v>113</v>
      </c>
      <c r="T27" s="6"/>
      <c r="U27" s="6"/>
      <c r="V27" s="6">
        <v>22</v>
      </c>
      <c r="W27" s="6"/>
      <c r="X27" s="6"/>
      <c r="Y27" s="6">
        <v>16</v>
      </c>
      <c r="Z27" s="6"/>
      <c r="AA27" s="6"/>
      <c r="AB27" s="6">
        <v>198</v>
      </c>
      <c r="AC27" s="6"/>
      <c r="AD27" s="6"/>
      <c r="AE27" s="6">
        <v>2</v>
      </c>
      <c r="AF27" s="6"/>
      <c r="AG27" s="6"/>
      <c r="AH27" s="6">
        <v>8</v>
      </c>
      <c r="AI27" s="6"/>
      <c r="AJ27" s="6"/>
      <c r="AK27" s="6">
        <v>1022</v>
      </c>
      <c r="AL27" s="6"/>
      <c r="AM27" s="6"/>
      <c r="AN27" s="6">
        <v>135</v>
      </c>
      <c r="AO27" s="6"/>
      <c r="AP27" s="6"/>
    </row>
    <row r="28" spans="1:42" ht="17.25" customHeight="1">
      <c r="A28" s="10">
        <v>7</v>
      </c>
      <c r="B28" s="11"/>
      <c r="C28" s="10" t="s">
        <v>18</v>
      </c>
      <c r="D28" s="10"/>
      <c r="E28" s="10"/>
      <c r="F28" s="11"/>
      <c r="G28" s="16">
        <f t="shared" si="0"/>
        <v>1394</v>
      </c>
      <c r="H28" s="6"/>
      <c r="I28" s="6"/>
      <c r="J28" s="14">
        <v>0</v>
      </c>
      <c r="K28" s="14"/>
      <c r="L28" s="14"/>
      <c r="M28" s="6">
        <v>0</v>
      </c>
      <c r="N28" s="6"/>
      <c r="O28" s="6"/>
      <c r="P28" s="14">
        <v>2</v>
      </c>
      <c r="Q28" s="14"/>
      <c r="R28" s="14"/>
      <c r="S28" s="6">
        <v>100</v>
      </c>
      <c r="T28" s="6"/>
      <c r="U28" s="6"/>
      <c r="V28" s="6">
        <v>21</v>
      </c>
      <c r="W28" s="6"/>
      <c r="X28" s="6"/>
      <c r="Y28" s="6">
        <v>16</v>
      </c>
      <c r="Z28" s="6"/>
      <c r="AA28" s="6"/>
      <c r="AB28" s="6">
        <v>186</v>
      </c>
      <c r="AC28" s="6"/>
      <c r="AD28" s="6"/>
      <c r="AE28" s="6">
        <v>2</v>
      </c>
      <c r="AF28" s="6"/>
      <c r="AG28" s="6"/>
      <c r="AH28" s="6">
        <v>5</v>
      </c>
      <c r="AI28" s="6"/>
      <c r="AJ28" s="6"/>
      <c r="AK28" s="6">
        <v>957</v>
      </c>
      <c r="AL28" s="6"/>
      <c r="AM28" s="6"/>
      <c r="AN28" s="6">
        <v>105</v>
      </c>
      <c r="AO28" s="6"/>
      <c r="AP28" s="6"/>
    </row>
    <row r="29" spans="1:42" ht="17.25" customHeight="1">
      <c r="A29" s="8"/>
      <c r="B29" s="9"/>
      <c r="C29" s="10" t="s">
        <v>19</v>
      </c>
      <c r="D29" s="10"/>
      <c r="E29" s="10"/>
      <c r="F29" s="11"/>
      <c r="G29" s="16">
        <f t="shared" si="0"/>
        <v>1408</v>
      </c>
      <c r="H29" s="6"/>
      <c r="I29" s="6"/>
      <c r="J29" s="14">
        <v>0</v>
      </c>
      <c r="K29" s="14"/>
      <c r="L29" s="14"/>
      <c r="M29" s="6">
        <v>0</v>
      </c>
      <c r="N29" s="6"/>
      <c r="O29" s="6"/>
      <c r="P29" s="14">
        <v>2</v>
      </c>
      <c r="Q29" s="14"/>
      <c r="R29" s="14"/>
      <c r="S29" s="6">
        <v>109</v>
      </c>
      <c r="T29" s="6"/>
      <c r="U29" s="6"/>
      <c r="V29" s="6">
        <v>21</v>
      </c>
      <c r="W29" s="6"/>
      <c r="X29" s="6"/>
      <c r="Y29" s="6">
        <v>16</v>
      </c>
      <c r="Z29" s="6"/>
      <c r="AA29" s="6"/>
      <c r="AB29" s="6">
        <v>187</v>
      </c>
      <c r="AC29" s="6"/>
      <c r="AD29" s="6"/>
      <c r="AE29" s="6">
        <v>2</v>
      </c>
      <c r="AF29" s="6"/>
      <c r="AG29" s="6"/>
      <c r="AH29" s="6">
        <v>5</v>
      </c>
      <c r="AI29" s="6"/>
      <c r="AJ29" s="6"/>
      <c r="AK29" s="6">
        <v>960</v>
      </c>
      <c r="AL29" s="6"/>
      <c r="AM29" s="6"/>
      <c r="AN29" s="6">
        <v>106</v>
      </c>
      <c r="AO29" s="6"/>
      <c r="AP29" s="6"/>
    </row>
    <row r="30" spans="1:42" ht="17.25" customHeight="1">
      <c r="A30" s="10"/>
      <c r="B30" s="11"/>
      <c r="C30" s="17" t="s">
        <v>17</v>
      </c>
      <c r="D30" s="17"/>
      <c r="E30" s="17"/>
      <c r="F30" s="18"/>
      <c r="G30" s="16">
        <f t="shared" si="0"/>
        <v>1631</v>
      </c>
      <c r="H30" s="6"/>
      <c r="I30" s="6"/>
      <c r="J30" s="14">
        <v>3</v>
      </c>
      <c r="K30" s="14"/>
      <c r="L30" s="14"/>
      <c r="M30" s="6">
        <v>0</v>
      </c>
      <c r="N30" s="6"/>
      <c r="O30" s="6"/>
      <c r="P30" s="14">
        <v>6</v>
      </c>
      <c r="Q30" s="14"/>
      <c r="R30" s="14"/>
      <c r="S30" s="6">
        <v>137</v>
      </c>
      <c r="T30" s="6"/>
      <c r="U30" s="6"/>
      <c r="V30" s="6">
        <v>27</v>
      </c>
      <c r="W30" s="6"/>
      <c r="X30" s="6"/>
      <c r="Y30" s="6">
        <v>12</v>
      </c>
      <c r="Z30" s="6"/>
      <c r="AA30" s="6"/>
      <c r="AB30" s="6">
        <v>249</v>
      </c>
      <c r="AC30" s="6"/>
      <c r="AD30" s="6"/>
      <c r="AE30" s="6">
        <v>6</v>
      </c>
      <c r="AF30" s="6"/>
      <c r="AG30" s="6"/>
      <c r="AH30" s="6">
        <v>15</v>
      </c>
      <c r="AI30" s="6"/>
      <c r="AJ30" s="6"/>
      <c r="AK30" s="6">
        <v>1064</v>
      </c>
      <c r="AL30" s="6"/>
      <c r="AM30" s="6"/>
      <c r="AN30" s="6">
        <v>112</v>
      </c>
      <c r="AO30" s="6"/>
      <c r="AP30" s="6"/>
    </row>
    <row r="31" spans="1:42" ht="17.25" customHeight="1">
      <c r="A31" s="10">
        <v>8</v>
      </c>
      <c r="B31" s="11"/>
      <c r="C31" s="10" t="s">
        <v>18</v>
      </c>
      <c r="D31" s="10"/>
      <c r="E31" s="10"/>
      <c r="F31" s="11"/>
      <c r="G31" s="16">
        <f t="shared" si="0"/>
        <v>1483</v>
      </c>
      <c r="H31" s="6"/>
      <c r="I31" s="6"/>
      <c r="J31" s="14">
        <v>0</v>
      </c>
      <c r="K31" s="14"/>
      <c r="L31" s="14"/>
      <c r="M31" s="6">
        <v>0</v>
      </c>
      <c r="N31" s="6"/>
      <c r="O31" s="6"/>
      <c r="P31" s="14">
        <v>2</v>
      </c>
      <c r="Q31" s="14"/>
      <c r="R31" s="14"/>
      <c r="S31" s="6">
        <v>121</v>
      </c>
      <c r="T31" s="6"/>
      <c r="U31" s="6"/>
      <c r="V31" s="6">
        <v>27</v>
      </c>
      <c r="W31" s="6"/>
      <c r="X31" s="6"/>
      <c r="Y31" s="6">
        <v>12</v>
      </c>
      <c r="Z31" s="6"/>
      <c r="AA31" s="6"/>
      <c r="AB31" s="6">
        <v>232</v>
      </c>
      <c r="AC31" s="6"/>
      <c r="AD31" s="6"/>
      <c r="AE31" s="6">
        <v>4</v>
      </c>
      <c r="AF31" s="6"/>
      <c r="AG31" s="6"/>
      <c r="AH31" s="6">
        <v>12</v>
      </c>
      <c r="AI31" s="6"/>
      <c r="AJ31" s="6"/>
      <c r="AK31" s="6">
        <v>994</v>
      </c>
      <c r="AL31" s="6"/>
      <c r="AM31" s="6"/>
      <c r="AN31" s="6">
        <v>79</v>
      </c>
      <c r="AO31" s="6"/>
      <c r="AP31" s="6"/>
    </row>
    <row r="32" spans="1:42" ht="17.25" customHeight="1">
      <c r="A32" s="8"/>
      <c r="B32" s="9"/>
      <c r="C32" s="10" t="s">
        <v>19</v>
      </c>
      <c r="D32" s="10"/>
      <c r="E32" s="10"/>
      <c r="F32" s="11"/>
      <c r="G32" s="16">
        <f t="shared" si="0"/>
        <v>1497</v>
      </c>
      <c r="H32" s="6"/>
      <c r="I32" s="6"/>
      <c r="J32" s="14">
        <v>0</v>
      </c>
      <c r="K32" s="14"/>
      <c r="L32" s="14"/>
      <c r="M32" s="6">
        <v>0</v>
      </c>
      <c r="N32" s="6"/>
      <c r="O32" s="6"/>
      <c r="P32" s="14">
        <v>2</v>
      </c>
      <c r="Q32" s="14"/>
      <c r="R32" s="14"/>
      <c r="S32" s="6">
        <v>133</v>
      </c>
      <c r="T32" s="6"/>
      <c r="U32" s="6"/>
      <c r="V32" s="6">
        <v>27</v>
      </c>
      <c r="W32" s="6"/>
      <c r="X32" s="6"/>
      <c r="Y32" s="6">
        <v>12</v>
      </c>
      <c r="Z32" s="6"/>
      <c r="AA32" s="6"/>
      <c r="AB32" s="6">
        <v>232</v>
      </c>
      <c r="AC32" s="6"/>
      <c r="AD32" s="6"/>
      <c r="AE32" s="6">
        <v>4</v>
      </c>
      <c r="AF32" s="6"/>
      <c r="AG32" s="6"/>
      <c r="AH32" s="6">
        <v>12</v>
      </c>
      <c r="AI32" s="6"/>
      <c r="AJ32" s="6"/>
      <c r="AK32" s="6">
        <v>996</v>
      </c>
      <c r="AL32" s="6"/>
      <c r="AM32" s="6"/>
      <c r="AN32" s="6">
        <v>79</v>
      </c>
      <c r="AO32" s="6"/>
      <c r="AP32" s="6"/>
    </row>
    <row r="33" spans="1:42" ht="17.25" customHeight="1">
      <c r="A33" s="10"/>
      <c r="B33" s="11"/>
      <c r="C33" s="17" t="s">
        <v>17</v>
      </c>
      <c r="D33" s="17"/>
      <c r="E33" s="17"/>
      <c r="F33" s="18"/>
      <c r="G33" s="16">
        <f t="shared" si="0"/>
        <v>1411</v>
      </c>
      <c r="H33" s="6"/>
      <c r="I33" s="6"/>
      <c r="J33" s="14">
        <v>4</v>
      </c>
      <c r="K33" s="14"/>
      <c r="L33" s="14"/>
      <c r="M33" s="6">
        <v>0</v>
      </c>
      <c r="N33" s="6"/>
      <c r="O33" s="6"/>
      <c r="P33" s="14">
        <v>3</v>
      </c>
      <c r="Q33" s="14"/>
      <c r="R33" s="14"/>
      <c r="S33" s="6">
        <v>82</v>
      </c>
      <c r="T33" s="6"/>
      <c r="U33" s="6"/>
      <c r="V33" s="6">
        <v>16</v>
      </c>
      <c r="W33" s="6"/>
      <c r="X33" s="6"/>
      <c r="Y33" s="6">
        <v>17</v>
      </c>
      <c r="Z33" s="6"/>
      <c r="AA33" s="6"/>
      <c r="AB33" s="6">
        <v>238</v>
      </c>
      <c r="AC33" s="6"/>
      <c r="AD33" s="6"/>
      <c r="AE33" s="6">
        <v>2</v>
      </c>
      <c r="AF33" s="6"/>
      <c r="AG33" s="6"/>
      <c r="AH33" s="6">
        <v>12</v>
      </c>
      <c r="AI33" s="6"/>
      <c r="AJ33" s="6"/>
      <c r="AK33" s="6">
        <v>927</v>
      </c>
      <c r="AL33" s="6"/>
      <c r="AM33" s="6"/>
      <c r="AN33" s="6">
        <v>110</v>
      </c>
      <c r="AO33" s="6"/>
      <c r="AP33" s="6"/>
    </row>
    <row r="34" spans="1:42" ht="17.25" customHeight="1">
      <c r="A34" s="10">
        <v>9</v>
      </c>
      <c r="B34" s="11"/>
      <c r="C34" s="10" t="s">
        <v>18</v>
      </c>
      <c r="D34" s="10"/>
      <c r="E34" s="10"/>
      <c r="F34" s="11"/>
      <c r="G34" s="16">
        <f t="shared" si="0"/>
        <v>1284</v>
      </c>
      <c r="H34" s="6"/>
      <c r="I34" s="6"/>
      <c r="J34" s="14">
        <v>0</v>
      </c>
      <c r="K34" s="14"/>
      <c r="L34" s="14"/>
      <c r="M34" s="6">
        <v>0</v>
      </c>
      <c r="N34" s="6"/>
      <c r="O34" s="6"/>
      <c r="P34" s="14">
        <v>0</v>
      </c>
      <c r="Q34" s="14"/>
      <c r="R34" s="14"/>
      <c r="S34" s="6">
        <v>74</v>
      </c>
      <c r="T34" s="6"/>
      <c r="U34" s="6"/>
      <c r="V34" s="6">
        <v>15</v>
      </c>
      <c r="W34" s="6"/>
      <c r="X34" s="6"/>
      <c r="Y34" s="6">
        <v>17</v>
      </c>
      <c r="Z34" s="6"/>
      <c r="AA34" s="6"/>
      <c r="AB34" s="6">
        <v>223</v>
      </c>
      <c r="AC34" s="6"/>
      <c r="AD34" s="6"/>
      <c r="AE34" s="6">
        <v>1</v>
      </c>
      <c r="AF34" s="6"/>
      <c r="AG34" s="6"/>
      <c r="AH34" s="6">
        <v>8</v>
      </c>
      <c r="AI34" s="6"/>
      <c r="AJ34" s="6"/>
      <c r="AK34" s="6">
        <v>866</v>
      </c>
      <c r="AL34" s="6"/>
      <c r="AM34" s="6"/>
      <c r="AN34" s="6">
        <v>80</v>
      </c>
      <c r="AO34" s="6"/>
      <c r="AP34" s="6"/>
    </row>
    <row r="35" spans="1:42" ht="17.25" customHeight="1">
      <c r="A35" s="8"/>
      <c r="B35" s="9"/>
      <c r="C35" s="10" t="s">
        <v>19</v>
      </c>
      <c r="D35" s="10"/>
      <c r="E35" s="10"/>
      <c r="F35" s="11"/>
      <c r="G35" s="16">
        <f t="shared" si="0"/>
        <v>1290</v>
      </c>
      <c r="H35" s="6"/>
      <c r="I35" s="6"/>
      <c r="J35" s="14">
        <v>0</v>
      </c>
      <c r="K35" s="14"/>
      <c r="L35" s="14"/>
      <c r="M35" s="6">
        <v>0</v>
      </c>
      <c r="N35" s="6"/>
      <c r="O35" s="6"/>
      <c r="P35" s="14">
        <v>0</v>
      </c>
      <c r="Q35" s="14"/>
      <c r="R35" s="14"/>
      <c r="S35" s="6">
        <v>78</v>
      </c>
      <c r="T35" s="6"/>
      <c r="U35" s="6"/>
      <c r="V35" s="6">
        <v>15</v>
      </c>
      <c r="W35" s="6"/>
      <c r="X35" s="6"/>
      <c r="Y35" s="6">
        <v>18</v>
      </c>
      <c r="Z35" s="6"/>
      <c r="AA35" s="6"/>
      <c r="AB35" s="6">
        <v>224</v>
      </c>
      <c r="AC35" s="6"/>
      <c r="AD35" s="6"/>
      <c r="AE35" s="6">
        <v>1</v>
      </c>
      <c r="AF35" s="6"/>
      <c r="AG35" s="6"/>
      <c r="AH35" s="6">
        <v>8</v>
      </c>
      <c r="AI35" s="6"/>
      <c r="AJ35" s="6"/>
      <c r="AK35" s="6">
        <v>866</v>
      </c>
      <c r="AL35" s="6"/>
      <c r="AM35" s="6"/>
      <c r="AN35" s="6">
        <v>80</v>
      </c>
      <c r="AO35" s="6"/>
      <c r="AP35" s="6"/>
    </row>
    <row r="36" spans="1:42" ht="17.25" customHeight="1">
      <c r="A36" s="10"/>
      <c r="B36" s="11"/>
      <c r="C36" s="17" t="s">
        <v>17</v>
      </c>
      <c r="D36" s="17"/>
      <c r="E36" s="17"/>
      <c r="F36" s="18"/>
      <c r="G36" s="16">
        <f t="shared" si="0"/>
        <v>1389</v>
      </c>
      <c r="H36" s="6"/>
      <c r="I36" s="6"/>
      <c r="J36" s="14">
        <v>10</v>
      </c>
      <c r="K36" s="14"/>
      <c r="L36" s="14"/>
      <c r="M36" s="6">
        <v>0</v>
      </c>
      <c r="N36" s="6"/>
      <c r="O36" s="6"/>
      <c r="P36" s="14">
        <v>0</v>
      </c>
      <c r="Q36" s="14"/>
      <c r="R36" s="14"/>
      <c r="S36" s="6">
        <v>90</v>
      </c>
      <c r="T36" s="6"/>
      <c r="U36" s="6"/>
      <c r="V36" s="6">
        <v>20</v>
      </c>
      <c r="W36" s="6"/>
      <c r="X36" s="6"/>
      <c r="Y36" s="6">
        <v>22</v>
      </c>
      <c r="Z36" s="6"/>
      <c r="AA36" s="6"/>
      <c r="AB36" s="6">
        <v>220</v>
      </c>
      <c r="AC36" s="6"/>
      <c r="AD36" s="6"/>
      <c r="AE36" s="6">
        <v>4</v>
      </c>
      <c r="AF36" s="6"/>
      <c r="AG36" s="6"/>
      <c r="AH36" s="6">
        <v>14</v>
      </c>
      <c r="AI36" s="6"/>
      <c r="AJ36" s="6"/>
      <c r="AK36" s="6">
        <v>895</v>
      </c>
      <c r="AL36" s="6"/>
      <c r="AM36" s="6"/>
      <c r="AN36" s="6">
        <v>114</v>
      </c>
      <c r="AO36" s="6"/>
      <c r="AP36" s="6"/>
    </row>
    <row r="37" spans="1:42" ht="17.25" customHeight="1">
      <c r="A37" s="10">
        <v>10</v>
      </c>
      <c r="B37" s="11"/>
      <c r="C37" s="10" t="s">
        <v>18</v>
      </c>
      <c r="D37" s="10"/>
      <c r="E37" s="10"/>
      <c r="F37" s="11"/>
      <c r="G37" s="16">
        <f t="shared" si="0"/>
        <v>1274</v>
      </c>
      <c r="H37" s="6"/>
      <c r="I37" s="6"/>
      <c r="J37" s="14">
        <v>3</v>
      </c>
      <c r="K37" s="14"/>
      <c r="L37" s="14"/>
      <c r="M37" s="6">
        <v>0</v>
      </c>
      <c r="N37" s="6"/>
      <c r="O37" s="6"/>
      <c r="P37" s="14">
        <v>0</v>
      </c>
      <c r="Q37" s="14"/>
      <c r="R37" s="14"/>
      <c r="S37" s="6">
        <v>82</v>
      </c>
      <c r="T37" s="6"/>
      <c r="U37" s="6"/>
      <c r="V37" s="6">
        <v>20</v>
      </c>
      <c r="W37" s="6"/>
      <c r="X37" s="6"/>
      <c r="Y37" s="6">
        <v>22</v>
      </c>
      <c r="Z37" s="6"/>
      <c r="AA37" s="6"/>
      <c r="AB37" s="6">
        <v>211</v>
      </c>
      <c r="AC37" s="6"/>
      <c r="AD37" s="6"/>
      <c r="AE37" s="6">
        <v>3</v>
      </c>
      <c r="AF37" s="6"/>
      <c r="AG37" s="6"/>
      <c r="AH37" s="6">
        <v>14</v>
      </c>
      <c r="AI37" s="6"/>
      <c r="AJ37" s="6"/>
      <c r="AK37" s="6">
        <v>834</v>
      </c>
      <c r="AL37" s="6"/>
      <c r="AM37" s="6"/>
      <c r="AN37" s="6">
        <v>85</v>
      </c>
      <c r="AO37" s="6"/>
      <c r="AP37" s="6"/>
    </row>
    <row r="38" spans="1:42" ht="17.25" customHeight="1">
      <c r="A38" s="8"/>
      <c r="B38" s="9"/>
      <c r="C38" s="10" t="s">
        <v>19</v>
      </c>
      <c r="D38" s="10"/>
      <c r="E38" s="10"/>
      <c r="F38" s="11"/>
      <c r="G38" s="16">
        <f t="shared" si="0"/>
        <v>1288</v>
      </c>
      <c r="H38" s="6"/>
      <c r="I38" s="6"/>
      <c r="J38" s="14">
        <v>4</v>
      </c>
      <c r="K38" s="14"/>
      <c r="L38" s="14"/>
      <c r="M38" s="6">
        <v>0</v>
      </c>
      <c r="N38" s="6"/>
      <c r="O38" s="6"/>
      <c r="P38" s="14">
        <v>0</v>
      </c>
      <c r="Q38" s="14"/>
      <c r="R38" s="14"/>
      <c r="S38" s="6">
        <v>94</v>
      </c>
      <c r="T38" s="6"/>
      <c r="U38" s="6"/>
      <c r="V38" s="6">
        <v>20</v>
      </c>
      <c r="W38" s="6"/>
      <c r="X38" s="6"/>
      <c r="Y38" s="6">
        <v>23</v>
      </c>
      <c r="Z38" s="6"/>
      <c r="AA38" s="6"/>
      <c r="AB38" s="6">
        <v>211</v>
      </c>
      <c r="AC38" s="6"/>
      <c r="AD38" s="6"/>
      <c r="AE38" s="6">
        <v>3</v>
      </c>
      <c r="AF38" s="6"/>
      <c r="AG38" s="6"/>
      <c r="AH38" s="6">
        <v>14</v>
      </c>
      <c r="AI38" s="6"/>
      <c r="AJ38" s="6"/>
      <c r="AK38" s="6">
        <v>834</v>
      </c>
      <c r="AL38" s="6"/>
      <c r="AM38" s="6"/>
      <c r="AN38" s="6">
        <v>85</v>
      </c>
      <c r="AO38" s="6"/>
      <c r="AP38" s="6"/>
    </row>
    <row r="39" spans="1:42" ht="17.25" customHeight="1">
      <c r="A39" s="10"/>
      <c r="B39" s="11"/>
      <c r="C39" s="17" t="s">
        <v>17</v>
      </c>
      <c r="D39" s="17"/>
      <c r="E39" s="17"/>
      <c r="F39" s="18"/>
      <c r="G39" s="16">
        <f t="shared" si="0"/>
        <v>1489</v>
      </c>
      <c r="H39" s="6"/>
      <c r="I39" s="6"/>
      <c r="J39" s="14">
        <v>4</v>
      </c>
      <c r="K39" s="14"/>
      <c r="L39" s="14"/>
      <c r="M39" s="6">
        <v>0</v>
      </c>
      <c r="N39" s="6"/>
      <c r="O39" s="6"/>
      <c r="P39" s="14">
        <v>0</v>
      </c>
      <c r="Q39" s="14"/>
      <c r="R39" s="14"/>
      <c r="S39" s="6">
        <v>110</v>
      </c>
      <c r="T39" s="6"/>
      <c r="U39" s="6"/>
      <c r="V39" s="6">
        <v>15</v>
      </c>
      <c r="W39" s="6"/>
      <c r="X39" s="6"/>
      <c r="Y39" s="6">
        <v>14</v>
      </c>
      <c r="Z39" s="6"/>
      <c r="AA39" s="6"/>
      <c r="AB39" s="6">
        <v>249</v>
      </c>
      <c r="AC39" s="6"/>
      <c r="AD39" s="6"/>
      <c r="AE39" s="6">
        <v>3</v>
      </c>
      <c r="AF39" s="6"/>
      <c r="AG39" s="6"/>
      <c r="AH39" s="6">
        <v>13</v>
      </c>
      <c r="AI39" s="6"/>
      <c r="AJ39" s="6"/>
      <c r="AK39" s="6">
        <v>955</v>
      </c>
      <c r="AL39" s="6"/>
      <c r="AM39" s="6"/>
      <c r="AN39" s="6">
        <v>126</v>
      </c>
      <c r="AO39" s="6"/>
      <c r="AP39" s="6"/>
    </row>
    <row r="40" spans="1:42" ht="17.25" customHeight="1">
      <c r="A40" s="10">
        <v>11</v>
      </c>
      <c r="B40" s="11"/>
      <c r="C40" s="10" t="s">
        <v>18</v>
      </c>
      <c r="D40" s="10"/>
      <c r="E40" s="10"/>
      <c r="F40" s="11"/>
      <c r="G40" s="16">
        <f t="shared" si="0"/>
        <v>1361</v>
      </c>
      <c r="H40" s="6"/>
      <c r="I40" s="6"/>
      <c r="J40" s="14">
        <v>1</v>
      </c>
      <c r="K40" s="14"/>
      <c r="L40" s="14"/>
      <c r="M40" s="6">
        <v>0</v>
      </c>
      <c r="N40" s="6"/>
      <c r="O40" s="6"/>
      <c r="P40" s="14">
        <v>0</v>
      </c>
      <c r="Q40" s="14"/>
      <c r="R40" s="14"/>
      <c r="S40" s="6">
        <v>102</v>
      </c>
      <c r="T40" s="6"/>
      <c r="U40" s="6"/>
      <c r="V40" s="6">
        <v>14</v>
      </c>
      <c r="W40" s="6"/>
      <c r="X40" s="6"/>
      <c r="Y40" s="6">
        <v>13</v>
      </c>
      <c r="Z40" s="6"/>
      <c r="AA40" s="6"/>
      <c r="AB40" s="6">
        <v>226</v>
      </c>
      <c r="AC40" s="6"/>
      <c r="AD40" s="6"/>
      <c r="AE40" s="6">
        <v>1</v>
      </c>
      <c r="AF40" s="6"/>
      <c r="AG40" s="6"/>
      <c r="AH40" s="6">
        <v>9</v>
      </c>
      <c r="AI40" s="6"/>
      <c r="AJ40" s="6"/>
      <c r="AK40" s="6">
        <v>898</v>
      </c>
      <c r="AL40" s="6"/>
      <c r="AM40" s="6"/>
      <c r="AN40" s="6">
        <v>97</v>
      </c>
      <c r="AO40" s="6"/>
      <c r="AP40" s="6"/>
    </row>
    <row r="41" spans="1:42" ht="17.25" customHeight="1">
      <c r="A41" s="8"/>
      <c r="B41" s="9"/>
      <c r="C41" s="10" t="s">
        <v>19</v>
      </c>
      <c r="D41" s="10"/>
      <c r="E41" s="10"/>
      <c r="F41" s="11"/>
      <c r="G41" s="16">
        <f t="shared" si="0"/>
        <v>1374</v>
      </c>
      <c r="H41" s="6"/>
      <c r="I41" s="6"/>
      <c r="J41" s="14">
        <v>1</v>
      </c>
      <c r="K41" s="14"/>
      <c r="L41" s="14"/>
      <c r="M41" s="6">
        <v>0</v>
      </c>
      <c r="N41" s="6"/>
      <c r="O41" s="6"/>
      <c r="P41" s="14">
        <v>0</v>
      </c>
      <c r="Q41" s="14"/>
      <c r="R41" s="14"/>
      <c r="S41" s="6">
        <v>113</v>
      </c>
      <c r="T41" s="6"/>
      <c r="U41" s="6"/>
      <c r="V41" s="6">
        <v>14</v>
      </c>
      <c r="W41" s="6"/>
      <c r="X41" s="6"/>
      <c r="Y41" s="6">
        <v>13</v>
      </c>
      <c r="Z41" s="6"/>
      <c r="AA41" s="6"/>
      <c r="AB41" s="6">
        <v>227</v>
      </c>
      <c r="AC41" s="6"/>
      <c r="AD41" s="6"/>
      <c r="AE41" s="6">
        <v>1</v>
      </c>
      <c r="AF41" s="6"/>
      <c r="AG41" s="6"/>
      <c r="AH41" s="6">
        <v>9</v>
      </c>
      <c r="AI41" s="6"/>
      <c r="AJ41" s="6"/>
      <c r="AK41" s="6">
        <v>899</v>
      </c>
      <c r="AL41" s="6"/>
      <c r="AM41" s="6"/>
      <c r="AN41" s="6">
        <v>97</v>
      </c>
      <c r="AO41" s="6"/>
      <c r="AP41" s="6"/>
    </row>
    <row r="42" spans="1:42" ht="17.25" customHeight="1">
      <c r="A42" s="10"/>
      <c r="B42" s="11"/>
      <c r="C42" s="17" t="s">
        <v>17</v>
      </c>
      <c r="D42" s="17"/>
      <c r="E42" s="17"/>
      <c r="F42" s="18"/>
      <c r="G42" s="16">
        <f t="shared" si="0"/>
        <v>1561</v>
      </c>
      <c r="H42" s="6"/>
      <c r="I42" s="6"/>
      <c r="J42" s="14">
        <v>5</v>
      </c>
      <c r="K42" s="14"/>
      <c r="L42" s="14"/>
      <c r="M42" s="6">
        <v>0</v>
      </c>
      <c r="N42" s="6"/>
      <c r="O42" s="6"/>
      <c r="P42" s="14">
        <v>4</v>
      </c>
      <c r="Q42" s="14"/>
      <c r="R42" s="14"/>
      <c r="S42" s="6">
        <v>106</v>
      </c>
      <c r="T42" s="6"/>
      <c r="U42" s="6"/>
      <c r="V42" s="6">
        <v>15</v>
      </c>
      <c r="W42" s="6"/>
      <c r="X42" s="6"/>
      <c r="Y42" s="6">
        <v>9</v>
      </c>
      <c r="Z42" s="6"/>
      <c r="AA42" s="6"/>
      <c r="AB42" s="6">
        <v>272</v>
      </c>
      <c r="AC42" s="6"/>
      <c r="AD42" s="6"/>
      <c r="AE42" s="6">
        <v>4</v>
      </c>
      <c r="AF42" s="6"/>
      <c r="AG42" s="6"/>
      <c r="AH42" s="6">
        <v>24</v>
      </c>
      <c r="AI42" s="6"/>
      <c r="AJ42" s="6"/>
      <c r="AK42" s="6">
        <v>1010</v>
      </c>
      <c r="AL42" s="6"/>
      <c r="AM42" s="6"/>
      <c r="AN42" s="6">
        <v>112</v>
      </c>
      <c r="AO42" s="6"/>
      <c r="AP42" s="6"/>
    </row>
    <row r="43" spans="1:42" ht="17.25" customHeight="1">
      <c r="A43" s="10">
        <v>12</v>
      </c>
      <c r="B43" s="11"/>
      <c r="C43" s="10" t="s">
        <v>18</v>
      </c>
      <c r="D43" s="10"/>
      <c r="E43" s="10"/>
      <c r="F43" s="11"/>
      <c r="G43" s="16">
        <f t="shared" si="0"/>
        <v>1433</v>
      </c>
      <c r="H43" s="6"/>
      <c r="I43" s="6"/>
      <c r="J43" s="14">
        <v>1</v>
      </c>
      <c r="K43" s="14"/>
      <c r="L43" s="14"/>
      <c r="M43" s="6">
        <v>0</v>
      </c>
      <c r="N43" s="6"/>
      <c r="O43" s="6"/>
      <c r="P43" s="14">
        <v>0</v>
      </c>
      <c r="Q43" s="14"/>
      <c r="R43" s="14"/>
      <c r="S43" s="6">
        <v>98</v>
      </c>
      <c r="T43" s="6"/>
      <c r="U43" s="6"/>
      <c r="V43" s="6">
        <v>15</v>
      </c>
      <c r="W43" s="6"/>
      <c r="X43" s="6"/>
      <c r="Y43" s="6">
        <v>9</v>
      </c>
      <c r="Z43" s="6"/>
      <c r="AA43" s="6"/>
      <c r="AB43" s="6">
        <v>254</v>
      </c>
      <c r="AC43" s="6"/>
      <c r="AD43" s="6"/>
      <c r="AE43" s="6">
        <v>4</v>
      </c>
      <c r="AF43" s="6"/>
      <c r="AG43" s="6"/>
      <c r="AH43" s="6">
        <v>17</v>
      </c>
      <c r="AI43" s="6"/>
      <c r="AJ43" s="6"/>
      <c r="AK43" s="6">
        <v>944</v>
      </c>
      <c r="AL43" s="6"/>
      <c r="AM43" s="6"/>
      <c r="AN43" s="6">
        <v>91</v>
      </c>
      <c r="AO43" s="6"/>
      <c r="AP43" s="6"/>
    </row>
    <row r="44" spans="1:42" ht="17.25" customHeight="1" thickBot="1">
      <c r="A44" s="8"/>
      <c r="B44" s="9"/>
      <c r="C44" s="10" t="s">
        <v>19</v>
      </c>
      <c r="D44" s="10"/>
      <c r="E44" s="10"/>
      <c r="F44" s="11"/>
      <c r="G44" s="12">
        <f t="shared" si="0"/>
        <v>1443</v>
      </c>
      <c r="H44" s="13"/>
      <c r="I44" s="13"/>
      <c r="J44" s="14">
        <v>1</v>
      </c>
      <c r="K44" s="14"/>
      <c r="L44" s="14"/>
      <c r="M44" s="6">
        <v>0</v>
      </c>
      <c r="N44" s="6"/>
      <c r="O44" s="6"/>
      <c r="P44" s="15">
        <v>0</v>
      </c>
      <c r="Q44" s="15"/>
      <c r="R44" s="15"/>
      <c r="S44" s="6">
        <v>106</v>
      </c>
      <c r="T44" s="6"/>
      <c r="U44" s="6"/>
      <c r="V44" s="6">
        <v>15</v>
      </c>
      <c r="W44" s="6"/>
      <c r="X44" s="6"/>
      <c r="Y44" s="6">
        <v>9</v>
      </c>
      <c r="Z44" s="6"/>
      <c r="AA44" s="6"/>
      <c r="AB44" s="6">
        <v>254</v>
      </c>
      <c r="AC44" s="6"/>
      <c r="AD44" s="6"/>
      <c r="AE44" s="6">
        <v>4</v>
      </c>
      <c r="AF44" s="6"/>
      <c r="AG44" s="6"/>
      <c r="AH44" s="6">
        <v>17</v>
      </c>
      <c r="AI44" s="6"/>
      <c r="AJ44" s="6"/>
      <c r="AK44" s="6">
        <v>946</v>
      </c>
      <c r="AL44" s="6"/>
      <c r="AM44" s="6"/>
      <c r="AN44" s="6">
        <v>91</v>
      </c>
      <c r="AO44" s="6"/>
      <c r="AP44" s="6"/>
    </row>
    <row r="45" spans="1:42" ht="15" customHeight="1">
      <c r="A45" s="7" t="s">
        <v>21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ht="15" customHeight="1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5" customHeight="1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5" customHeight="1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</sheetData>
  <mergeCells count="561">
    <mergeCell ref="Y4:AA5"/>
    <mergeCell ref="AB4:AD5"/>
    <mergeCell ref="AE4:AG5"/>
    <mergeCell ref="AH4:AJ5"/>
    <mergeCell ref="AK4:AM5"/>
    <mergeCell ref="AN4:AP5"/>
    <mergeCell ref="A1:AG2"/>
    <mergeCell ref="A3:U3"/>
    <mergeCell ref="AC3:AP3"/>
    <mergeCell ref="A4:F5"/>
    <mergeCell ref="G4:I5"/>
    <mergeCell ref="J4:L5"/>
    <mergeCell ref="M4:O5"/>
    <mergeCell ref="P4:R5"/>
    <mergeCell ref="S4:U5"/>
    <mergeCell ref="V4:X5"/>
    <mergeCell ref="AK6:AM6"/>
    <mergeCell ref="AN6:AP6"/>
    <mergeCell ref="C7:F7"/>
    <mergeCell ref="G7:I7"/>
    <mergeCell ref="J7:L7"/>
    <mergeCell ref="M7:O7"/>
    <mergeCell ref="P7:R7"/>
    <mergeCell ref="S7:U7"/>
    <mergeCell ref="V7:X7"/>
    <mergeCell ref="Y7:AA7"/>
    <mergeCell ref="S6:U6"/>
    <mergeCell ref="V6:X6"/>
    <mergeCell ref="Y6:AA6"/>
    <mergeCell ref="AB6:AD6"/>
    <mergeCell ref="AE6:AG6"/>
    <mergeCell ref="AH6:AJ6"/>
    <mergeCell ref="C6:F6"/>
    <mergeCell ref="G6:I6"/>
    <mergeCell ref="J6:L6"/>
    <mergeCell ref="M6:O6"/>
    <mergeCell ref="P6:R6"/>
    <mergeCell ref="AB7:AD7"/>
    <mergeCell ref="AE7:AG7"/>
    <mergeCell ref="AH7:AJ7"/>
    <mergeCell ref="AK7:AM7"/>
    <mergeCell ref="AN7:AP7"/>
    <mergeCell ref="C8:F8"/>
    <mergeCell ref="G8:I8"/>
    <mergeCell ref="J8:L8"/>
    <mergeCell ref="M8:O8"/>
    <mergeCell ref="P8:R8"/>
    <mergeCell ref="AN9:AP9"/>
    <mergeCell ref="AK8:AM8"/>
    <mergeCell ref="AN8:AP8"/>
    <mergeCell ref="A9:B9"/>
    <mergeCell ref="C9:F9"/>
    <mergeCell ref="G9:I9"/>
    <mergeCell ref="J9:L9"/>
    <mergeCell ref="M9:O9"/>
    <mergeCell ref="P9:R9"/>
    <mergeCell ref="S9:U9"/>
    <mergeCell ref="V9:X9"/>
    <mergeCell ref="S8:U8"/>
    <mergeCell ref="V8:X8"/>
    <mergeCell ref="Y8:AA8"/>
    <mergeCell ref="AB8:AD8"/>
    <mergeCell ref="AE8:AG8"/>
    <mergeCell ref="AH8:AJ8"/>
    <mergeCell ref="A6:B8"/>
    <mergeCell ref="G10:I10"/>
    <mergeCell ref="J10:L10"/>
    <mergeCell ref="M10:O10"/>
    <mergeCell ref="P10:R10"/>
    <mergeCell ref="Y9:AA9"/>
    <mergeCell ref="AB9:AD9"/>
    <mergeCell ref="AE9:AG9"/>
    <mergeCell ref="AH9:AJ9"/>
    <mergeCell ref="AK9:AM9"/>
    <mergeCell ref="Y11:AA11"/>
    <mergeCell ref="AB11:AD11"/>
    <mergeCell ref="AE11:AG11"/>
    <mergeCell ref="AH11:AJ11"/>
    <mergeCell ref="AK11:AM11"/>
    <mergeCell ref="AN11:AP11"/>
    <mergeCell ref="AK10:AM10"/>
    <mergeCell ref="AN10:AP10"/>
    <mergeCell ref="A11:B11"/>
    <mergeCell ref="C11:F11"/>
    <mergeCell ref="G11:I11"/>
    <mergeCell ref="J11:L11"/>
    <mergeCell ref="M11:O11"/>
    <mergeCell ref="P11:R11"/>
    <mergeCell ref="S11:U11"/>
    <mergeCell ref="V11:X11"/>
    <mergeCell ref="S10:U10"/>
    <mergeCell ref="V10:X10"/>
    <mergeCell ref="Y10:AA10"/>
    <mergeCell ref="AB10:AD10"/>
    <mergeCell ref="AE10:AG10"/>
    <mergeCell ref="AH10:AJ10"/>
    <mergeCell ref="A10:B10"/>
    <mergeCell ref="C10:F10"/>
    <mergeCell ref="AN13:AP13"/>
    <mergeCell ref="AK12:AM12"/>
    <mergeCell ref="AN12:AP12"/>
    <mergeCell ref="A13:B13"/>
    <mergeCell ref="C13:F13"/>
    <mergeCell ref="G13:I13"/>
    <mergeCell ref="J13:L13"/>
    <mergeCell ref="M13:O13"/>
    <mergeCell ref="P13:R13"/>
    <mergeCell ref="S13:U13"/>
    <mergeCell ref="V13:X13"/>
    <mergeCell ref="S12:U12"/>
    <mergeCell ref="V12:X12"/>
    <mergeCell ref="Y12:AA12"/>
    <mergeCell ref="AB12:AD12"/>
    <mergeCell ref="AE12:AG12"/>
    <mergeCell ref="AH12:AJ12"/>
    <mergeCell ref="A12:B12"/>
    <mergeCell ref="C12:F12"/>
    <mergeCell ref="G12:I12"/>
    <mergeCell ref="J12:L12"/>
    <mergeCell ref="M12:O12"/>
    <mergeCell ref="P12:R12"/>
    <mergeCell ref="G14:I14"/>
    <mergeCell ref="J14:L14"/>
    <mergeCell ref="M14:O14"/>
    <mergeCell ref="P14:R14"/>
    <mergeCell ref="Y13:AA13"/>
    <mergeCell ref="AB13:AD13"/>
    <mergeCell ref="AE13:AG13"/>
    <mergeCell ref="AH13:AJ13"/>
    <mergeCell ref="AK13:AM13"/>
    <mergeCell ref="Y15:AA15"/>
    <mergeCell ref="AB15:AD15"/>
    <mergeCell ref="AE15:AG15"/>
    <mergeCell ref="AH15:AJ15"/>
    <mergeCell ref="AK15:AM15"/>
    <mergeCell ref="AN15:AP15"/>
    <mergeCell ref="AK14:AM14"/>
    <mergeCell ref="AN14:AP14"/>
    <mergeCell ref="A15:B15"/>
    <mergeCell ref="C15:F15"/>
    <mergeCell ref="G15:I15"/>
    <mergeCell ref="J15:L15"/>
    <mergeCell ref="M15:O15"/>
    <mergeCell ref="P15:R15"/>
    <mergeCell ref="S15:U15"/>
    <mergeCell ref="V15:X15"/>
    <mergeCell ref="S14:U14"/>
    <mergeCell ref="V14:X14"/>
    <mergeCell ref="Y14:AA14"/>
    <mergeCell ref="AB14:AD14"/>
    <mergeCell ref="AE14:AG14"/>
    <mergeCell ref="AH14:AJ14"/>
    <mergeCell ref="A14:B14"/>
    <mergeCell ref="C14:F14"/>
    <mergeCell ref="AN17:AP17"/>
    <mergeCell ref="AK16:AM16"/>
    <mergeCell ref="AN16:AP16"/>
    <mergeCell ref="A17:B17"/>
    <mergeCell ref="C17:F17"/>
    <mergeCell ref="G17:I17"/>
    <mergeCell ref="J17:L17"/>
    <mergeCell ref="M17:O17"/>
    <mergeCell ref="P17:R17"/>
    <mergeCell ref="S17:U17"/>
    <mergeCell ref="V17:X17"/>
    <mergeCell ref="S16:U16"/>
    <mergeCell ref="V16:X16"/>
    <mergeCell ref="Y16:AA16"/>
    <mergeCell ref="AB16:AD16"/>
    <mergeCell ref="AE16:AG16"/>
    <mergeCell ref="AH16:AJ16"/>
    <mergeCell ref="A16:B16"/>
    <mergeCell ref="C16:F16"/>
    <mergeCell ref="G16:I16"/>
    <mergeCell ref="J16:L16"/>
    <mergeCell ref="M16:O16"/>
    <mergeCell ref="P16:R16"/>
    <mergeCell ref="G18:I18"/>
    <mergeCell ref="J18:L18"/>
    <mergeCell ref="M18:O18"/>
    <mergeCell ref="P18:R18"/>
    <mergeCell ref="Y17:AA17"/>
    <mergeCell ref="AB17:AD17"/>
    <mergeCell ref="AE17:AG17"/>
    <mergeCell ref="AH17:AJ17"/>
    <mergeCell ref="AK17:AM17"/>
    <mergeCell ref="Y19:AA19"/>
    <mergeCell ref="AB19:AD19"/>
    <mergeCell ref="AE19:AG19"/>
    <mergeCell ref="AH19:AJ19"/>
    <mergeCell ref="AK19:AM19"/>
    <mergeCell ref="AN19:AP19"/>
    <mergeCell ref="AK18:AM18"/>
    <mergeCell ref="AN18:AP18"/>
    <mergeCell ref="A19:B19"/>
    <mergeCell ref="C19:F19"/>
    <mergeCell ref="G19:I19"/>
    <mergeCell ref="J19:L19"/>
    <mergeCell ref="M19:O19"/>
    <mergeCell ref="P19:R19"/>
    <mergeCell ref="S19:U19"/>
    <mergeCell ref="V19:X19"/>
    <mergeCell ref="S18:U18"/>
    <mergeCell ref="V18:X18"/>
    <mergeCell ref="Y18:AA18"/>
    <mergeCell ref="AB18:AD18"/>
    <mergeCell ref="AE18:AG18"/>
    <mergeCell ref="AH18:AJ18"/>
    <mergeCell ref="A18:B18"/>
    <mergeCell ref="C18:F18"/>
    <mergeCell ref="AN21:AP21"/>
    <mergeCell ref="AK20:AM20"/>
    <mergeCell ref="AN20:AP20"/>
    <mergeCell ref="A21:B21"/>
    <mergeCell ref="C21:F21"/>
    <mergeCell ref="G21:I21"/>
    <mergeCell ref="J21:L21"/>
    <mergeCell ref="M21:O21"/>
    <mergeCell ref="P21:R21"/>
    <mergeCell ref="S21:U21"/>
    <mergeCell ref="V21:X21"/>
    <mergeCell ref="S20:U20"/>
    <mergeCell ref="V20:X20"/>
    <mergeCell ref="Y20:AA20"/>
    <mergeCell ref="AB20:AD20"/>
    <mergeCell ref="AE20:AG20"/>
    <mergeCell ref="AH20:AJ20"/>
    <mergeCell ref="A20:B20"/>
    <mergeCell ref="C20:F20"/>
    <mergeCell ref="G20:I20"/>
    <mergeCell ref="J20:L20"/>
    <mergeCell ref="M20:O20"/>
    <mergeCell ref="P20:R20"/>
    <mergeCell ref="G22:I22"/>
    <mergeCell ref="J22:L22"/>
    <mergeCell ref="M22:O22"/>
    <mergeCell ref="P22:R22"/>
    <mergeCell ref="Y21:AA21"/>
    <mergeCell ref="AB21:AD21"/>
    <mergeCell ref="AE21:AG21"/>
    <mergeCell ref="AH21:AJ21"/>
    <mergeCell ref="AK21:AM21"/>
    <mergeCell ref="Y23:AA23"/>
    <mergeCell ref="AB23:AD23"/>
    <mergeCell ref="AE23:AG23"/>
    <mergeCell ref="AH23:AJ23"/>
    <mergeCell ref="AK23:AM23"/>
    <mergeCell ref="AN23:AP23"/>
    <mergeCell ref="AK22:AM22"/>
    <mergeCell ref="AN22:AP22"/>
    <mergeCell ref="A23:B23"/>
    <mergeCell ref="C23:F23"/>
    <mergeCell ref="G23:I23"/>
    <mergeCell ref="J23:L23"/>
    <mergeCell ref="M23:O23"/>
    <mergeCell ref="P23:R23"/>
    <mergeCell ref="S23:U23"/>
    <mergeCell ref="V23:X23"/>
    <mergeCell ref="S22:U22"/>
    <mergeCell ref="V22:X22"/>
    <mergeCell ref="Y22:AA22"/>
    <mergeCell ref="AB22:AD22"/>
    <mergeCell ref="AE22:AG22"/>
    <mergeCell ref="AH22:AJ22"/>
    <mergeCell ref="A22:B22"/>
    <mergeCell ref="C22:F22"/>
    <mergeCell ref="AN25:AP25"/>
    <mergeCell ref="AK24:AM24"/>
    <mergeCell ref="AN24:AP24"/>
    <mergeCell ref="A25:B25"/>
    <mergeCell ref="C25:F25"/>
    <mergeCell ref="G25:I25"/>
    <mergeCell ref="J25:L25"/>
    <mergeCell ref="M25:O25"/>
    <mergeCell ref="P25:R25"/>
    <mergeCell ref="S25:U25"/>
    <mergeCell ref="V25:X25"/>
    <mergeCell ref="S24:U24"/>
    <mergeCell ref="V24:X24"/>
    <mergeCell ref="Y24:AA24"/>
    <mergeCell ref="AB24:AD24"/>
    <mergeCell ref="AE24:AG24"/>
    <mergeCell ref="AH24:AJ24"/>
    <mergeCell ref="A24:B24"/>
    <mergeCell ref="C24:F24"/>
    <mergeCell ref="G24:I24"/>
    <mergeCell ref="J24:L24"/>
    <mergeCell ref="M24:O24"/>
    <mergeCell ref="P24:R24"/>
    <mergeCell ref="G26:I26"/>
    <mergeCell ref="J26:L26"/>
    <mergeCell ref="M26:O26"/>
    <mergeCell ref="P26:R26"/>
    <mergeCell ref="Y25:AA25"/>
    <mergeCell ref="AB25:AD25"/>
    <mergeCell ref="AE25:AG25"/>
    <mergeCell ref="AH25:AJ25"/>
    <mergeCell ref="AK25:AM25"/>
    <mergeCell ref="Y27:AA27"/>
    <mergeCell ref="AB27:AD27"/>
    <mergeCell ref="AE27:AG27"/>
    <mergeCell ref="AH27:AJ27"/>
    <mergeCell ref="AK27:AM27"/>
    <mergeCell ref="AN27:AP27"/>
    <mergeCell ref="AK26:AM26"/>
    <mergeCell ref="AN26:AP26"/>
    <mergeCell ref="A27:B27"/>
    <mergeCell ref="C27:F27"/>
    <mergeCell ref="G27:I27"/>
    <mergeCell ref="J27:L27"/>
    <mergeCell ref="M27:O27"/>
    <mergeCell ref="P27:R27"/>
    <mergeCell ref="S27:U27"/>
    <mergeCell ref="V27:X27"/>
    <mergeCell ref="S26:U26"/>
    <mergeCell ref="V26:X26"/>
    <mergeCell ref="Y26:AA26"/>
    <mergeCell ref="AB26:AD26"/>
    <mergeCell ref="AE26:AG26"/>
    <mergeCell ref="AH26:AJ26"/>
    <mergeCell ref="A26:B26"/>
    <mergeCell ref="C26:F26"/>
    <mergeCell ref="AN29:AP29"/>
    <mergeCell ref="AK28:AM28"/>
    <mergeCell ref="AN28:AP28"/>
    <mergeCell ref="A29:B29"/>
    <mergeCell ref="C29:F29"/>
    <mergeCell ref="G29:I29"/>
    <mergeCell ref="J29:L29"/>
    <mergeCell ref="M29:O29"/>
    <mergeCell ref="P29:R29"/>
    <mergeCell ref="S29:U29"/>
    <mergeCell ref="V29:X29"/>
    <mergeCell ref="S28:U28"/>
    <mergeCell ref="V28:X28"/>
    <mergeCell ref="Y28:AA28"/>
    <mergeCell ref="AB28:AD28"/>
    <mergeCell ref="AE28:AG28"/>
    <mergeCell ref="AH28:AJ28"/>
    <mergeCell ref="A28:B28"/>
    <mergeCell ref="C28:F28"/>
    <mergeCell ref="G28:I28"/>
    <mergeCell ref="J28:L28"/>
    <mergeCell ref="M28:O28"/>
    <mergeCell ref="P28:R28"/>
    <mergeCell ref="G30:I30"/>
    <mergeCell ref="J30:L30"/>
    <mergeCell ref="M30:O30"/>
    <mergeCell ref="P30:R30"/>
    <mergeCell ref="Y29:AA29"/>
    <mergeCell ref="AB29:AD29"/>
    <mergeCell ref="AE29:AG29"/>
    <mergeCell ref="AH29:AJ29"/>
    <mergeCell ref="AK29:AM29"/>
    <mergeCell ref="Y31:AA31"/>
    <mergeCell ref="AB31:AD31"/>
    <mergeCell ref="AE31:AG31"/>
    <mergeCell ref="AH31:AJ31"/>
    <mergeCell ref="AK31:AM31"/>
    <mergeCell ref="AN31:AP31"/>
    <mergeCell ref="AK30:AM30"/>
    <mergeCell ref="AN30:AP30"/>
    <mergeCell ref="A31:B31"/>
    <mergeCell ref="C31:F31"/>
    <mergeCell ref="G31:I31"/>
    <mergeCell ref="J31:L31"/>
    <mergeCell ref="M31:O31"/>
    <mergeCell ref="P31:R31"/>
    <mergeCell ref="S31:U31"/>
    <mergeCell ref="V31:X31"/>
    <mergeCell ref="S30:U30"/>
    <mergeCell ref="V30:X30"/>
    <mergeCell ref="Y30:AA30"/>
    <mergeCell ref="AB30:AD30"/>
    <mergeCell ref="AE30:AG30"/>
    <mergeCell ref="AH30:AJ30"/>
    <mergeCell ref="A30:B30"/>
    <mergeCell ref="C30:F30"/>
    <mergeCell ref="AN33:AP33"/>
    <mergeCell ref="AK32:AM32"/>
    <mergeCell ref="AN32:AP32"/>
    <mergeCell ref="A33:B33"/>
    <mergeCell ref="C33:F33"/>
    <mergeCell ref="G33:I33"/>
    <mergeCell ref="J33:L33"/>
    <mergeCell ref="M33:O33"/>
    <mergeCell ref="P33:R33"/>
    <mergeCell ref="S33:U33"/>
    <mergeCell ref="V33:X33"/>
    <mergeCell ref="S32:U32"/>
    <mergeCell ref="V32:X32"/>
    <mergeCell ref="Y32:AA32"/>
    <mergeCell ref="AB32:AD32"/>
    <mergeCell ref="AE32:AG32"/>
    <mergeCell ref="AH32:AJ32"/>
    <mergeCell ref="A32:B32"/>
    <mergeCell ref="C32:F32"/>
    <mergeCell ref="G32:I32"/>
    <mergeCell ref="J32:L32"/>
    <mergeCell ref="M32:O32"/>
    <mergeCell ref="P32:R32"/>
    <mergeCell ref="G34:I34"/>
    <mergeCell ref="J34:L34"/>
    <mergeCell ref="M34:O34"/>
    <mergeCell ref="P34:R34"/>
    <mergeCell ref="Y33:AA33"/>
    <mergeCell ref="AB33:AD33"/>
    <mergeCell ref="AE33:AG33"/>
    <mergeCell ref="AH33:AJ33"/>
    <mergeCell ref="AK33:AM33"/>
    <mergeCell ref="Y35:AA35"/>
    <mergeCell ref="AB35:AD35"/>
    <mergeCell ref="AE35:AG35"/>
    <mergeCell ref="AH35:AJ35"/>
    <mergeCell ref="AK35:AM35"/>
    <mergeCell ref="AN35:AP35"/>
    <mergeCell ref="AK34:AM34"/>
    <mergeCell ref="AN34:AP34"/>
    <mergeCell ref="A35:B35"/>
    <mergeCell ref="C35:F35"/>
    <mergeCell ref="G35:I35"/>
    <mergeCell ref="J35:L35"/>
    <mergeCell ref="M35:O35"/>
    <mergeCell ref="P35:R35"/>
    <mergeCell ref="S35:U35"/>
    <mergeCell ref="V35:X35"/>
    <mergeCell ref="S34:U34"/>
    <mergeCell ref="V34:X34"/>
    <mergeCell ref="Y34:AA34"/>
    <mergeCell ref="AB34:AD34"/>
    <mergeCell ref="AE34:AG34"/>
    <mergeCell ref="AH34:AJ34"/>
    <mergeCell ref="A34:B34"/>
    <mergeCell ref="C34:F34"/>
    <mergeCell ref="AN37:AP37"/>
    <mergeCell ref="AK36:AM36"/>
    <mergeCell ref="AN36:AP36"/>
    <mergeCell ref="A37:B37"/>
    <mergeCell ref="C37:F37"/>
    <mergeCell ref="G37:I37"/>
    <mergeCell ref="J37:L37"/>
    <mergeCell ref="M37:O37"/>
    <mergeCell ref="P37:R37"/>
    <mergeCell ref="S37:U37"/>
    <mergeCell ref="V37:X37"/>
    <mergeCell ref="S36:U36"/>
    <mergeCell ref="V36:X36"/>
    <mergeCell ref="Y36:AA36"/>
    <mergeCell ref="AB36:AD36"/>
    <mergeCell ref="AE36:AG36"/>
    <mergeCell ref="AH36:AJ36"/>
    <mergeCell ref="A36:B36"/>
    <mergeCell ref="C36:F36"/>
    <mergeCell ref="G36:I36"/>
    <mergeCell ref="J36:L36"/>
    <mergeCell ref="M36:O36"/>
    <mergeCell ref="P36:R36"/>
    <mergeCell ref="G38:I38"/>
    <mergeCell ref="J38:L38"/>
    <mergeCell ref="M38:O38"/>
    <mergeCell ref="P38:R38"/>
    <mergeCell ref="Y37:AA37"/>
    <mergeCell ref="AB37:AD37"/>
    <mergeCell ref="AE37:AG37"/>
    <mergeCell ref="AH37:AJ37"/>
    <mergeCell ref="AK37:AM37"/>
    <mergeCell ref="Y39:AA39"/>
    <mergeCell ref="AB39:AD39"/>
    <mergeCell ref="AE39:AG39"/>
    <mergeCell ref="AH39:AJ39"/>
    <mergeCell ref="AK39:AM39"/>
    <mergeCell ref="AN39:AP39"/>
    <mergeCell ref="AK38:AM38"/>
    <mergeCell ref="AN38:AP38"/>
    <mergeCell ref="A39:B39"/>
    <mergeCell ref="C39:F39"/>
    <mergeCell ref="G39:I39"/>
    <mergeCell ref="J39:L39"/>
    <mergeCell ref="M39:O39"/>
    <mergeCell ref="P39:R39"/>
    <mergeCell ref="S39:U39"/>
    <mergeCell ref="V39:X39"/>
    <mergeCell ref="S38:U38"/>
    <mergeCell ref="V38:X38"/>
    <mergeCell ref="Y38:AA38"/>
    <mergeCell ref="AB38:AD38"/>
    <mergeCell ref="AE38:AG38"/>
    <mergeCell ref="AH38:AJ38"/>
    <mergeCell ref="A38:B38"/>
    <mergeCell ref="C38:F38"/>
    <mergeCell ref="AN41:AP41"/>
    <mergeCell ref="AK40:AM40"/>
    <mergeCell ref="AN40:AP40"/>
    <mergeCell ref="A41:B41"/>
    <mergeCell ref="C41:F41"/>
    <mergeCell ref="G41:I41"/>
    <mergeCell ref="J41:L41"/>
    <mergeCell ref="M41:O41"/>
    <mergeCell ref="P41:R41"/>
    <mergeCell ref="S41:U41"/>
    <mergeCell ref="V41:X41"/>
    <mergeCell ref="S40:U40"/>
    <mergeCell ref="V40:X40"/>
    <mergeCell ref="Y40:AA40"/>
    <mergeCell ref="AB40:AD40"/>
    <mergeCell ref="AE40:AG40"/>
    <mergeCell ref="AH40:AJ40"/>
    <mergeCell ref="A40:B40"/>
    <mergeCell ref="C40:F40"/>
    <mergeCell ref="G40:I40"/>
    <mergeCell ref="J40:L40"/>
    <mergeCell ref="M40:O40"/>
    <mergeCell ref="P40:R40"/>
    <mergeCell ref="G42:I42"/>
    <mergeCell ref="J42:L42"/>
    <mergeCell ref="M42:O42"/>
    <mergeCell ref="P42:R42"/>
    <mergeCell ref="Y41:AA41"/>
    <mergeCell ref="AB41:AD41"/>
    <mergeCell ref="AE41:AG41"/>
    <mergeCell ref="AH41:AJ41"/>
    <mergeCell ref="AK41:AM41"/>
    <mergeCell ref="Y43:AA43"/>
    <mergeCell ref="AB43:AD43"/>
    <mergeCell ref="AE43:AG43"/>
    <mergeCell ref="AH43:AJ43"/>
    <mergeCell ref="AK43:AM43"/>
    <mergeCell ref="AN43:AP43"/>
    <mergeCell ref="AK42:AM42"/>
    <mergeCell ref="AN42:AP42"/>
    <mergeCell ref="A43:B43"/>
    <mergeCell ref="C43:F43"/>
    <mergeCell ref="G43:I43"/>
    <mergeCell ref="J43:L43"/>
    <mergeCell ref="M43:O43"/>
    <mergeCell ref="P43:R43"/>
    <mergeCell ref="S43:U43"/>
    <mergeCell ref="V43:X43"/>
    <mergeCell ref="S42:U42"/>
    <mergeCell ref="V42:X42"/>
    <mergeCell ref="Y42:AA42"/>
    <mergeCell ref="AB42:AD42"/>
    <mergeCell ref="AE42:AG42"/>
    <mergeCell ref="AH42:AJ42"/>
    <mergeCell ref="A42:B42"/>
    <mergeCell ref="C42:F42"/>
    <mergeCell ref="AK44:AM44"/>
    <mergeCell ref="AN44:AP44"/>
    <mergeCell ref="A45:AP45"/>
    <mergeCell ref="S44:U44"/>
    <mergeCell ref="V44:X44"/>
    <mergeCell ref="Y44:AA44"/>
    <mergeCell ref="AB44:AD44"/>
    <mergeCell ref="AE44:AG44"/>
    <mergeCell ref="AH44:AJ44"/>
    <mergeCell ref="A44:B44"/>
    <mergeCell ref="C44:F44"/>
    <mergeCell ref="G44:I44"/>
    <mergeCell ref="J44:L44"/>
    <mergeCell ref="M44:O44"/>
    <mergeCell ref="P44:R44"/>
  </mergeCells>
  <phoneticPr fontId="3"/>
  <pageMargins left="0.70866141732283472" right="0.59055118110236227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2"/>
  <sheetViews>
    <sheetView zoomScaleNormal="100" workbookViewId="0">
      <selection activeCell="A4" sqref="A4:J10"/>
    </sheetView>
  </sheetViews>
  <sheetFormatPr defaultColWidth="2.25" defaultRowHeight="13.5"/>
  <cols>
    <col min="31" max="33" width="2.125" customWidth="1"/>
    <col min="34" max="36" width="2.5" customWidth="1"/>
  </cols>
  <sheetData>
    <row r="1" spans="1:40" ht="13.5" customHeight="1">
      <c r="A1" s="92" t="s">
        <v>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0"/>
      <c r="AH1" s="90"/>
      <c r="AI1" s="90"/>
      <c r="AJ1" s="90"/>
      <c r="AK1" s="90"/>
      <c r="AL1" s="90"/>
      <c r="AM1" s="90"/>
    </row>
    <row r="2" spans="1:40" ht="13.5" customHeigh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0"/>
      <c r="AH2" s="90"/>
      <c r="AI2" s="90"/>
      <c r="AJ2" s="90"/>
      <c r="AK2" s="90"/>
      <c r="AL2" s="90"/>
      <c r="AM2" s="90"/>
    </row>
    <row r="3" spans="1:40" ht="15" customHeight="1" thickBot="1">
      <c r="A3" s="46" t="s">
        <v>37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2"/>
      <c r="U3" s="2"/>
      <c r="V3" s="2"/>
      <c r="W3" s="2"/>
      <c r="X3" s="2"/>
      <c r="Y3" s="2"/>
      <c r="Z3" s="2"/>
      <c r="AA3" s="48" t="s">
        <v>2</v>
      </c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</row>
    <row r="4" spans="1:40" ht="17.25" customHeight="1">
      <c r="A4" s="55" t="s">
        <v>36</v>
      </c>
      <c r="B4" s="55"/>
      <c r="C4" s="55"/>
      <c r="D4" s="55"/>
      <c r="E4" s="55"/>
      <c r="F4" s="56"/>
      <c r="G4" s="89" t="s">
        <v>4</v>
      </c>
      <c r="H4" s="88"/>
      <c r="I4" s="88"/>
      <c r="J4" s="87"/>
      <c r="K4" s="58" t="s">
        <v>5</v>
      </c>
      <c r="L4" s="60"/>
      <c r="M4" s="39" t="s">
        <v>6</v>
      </c>
      <c r="N4" s="41"/>
      <c r="O4" s="39" t="s">
        <v>7</v>
      </c>
      <c r="P4" s="41"/>
      <c r="Q4" s="58" t="s">
        <v>8</v>
      </c>
      <c r="R4" s="59"/>
      <c r="S4" s="60"/>
      <c r="T4" s="39" t="s">
        <v>9</v>
      </c>
      <c r="U4" s="40"/>
      <c r="V4" s="41"/>
      <c r="W4" s="39" t="s">
        <v>10</v>
      </c>
      <c r="X4" s="40"/>
      <c r="Y4" s="41"/>
      <c r="Z4" s="39" t="s">
        <v>11</v>
      </c>
      <c r="AA4" s="40"/>
      <c r="AB4" s="41"/>
      <c r="AC4" s="39" t="s">
        <v>12</v>
      </c>
      <c r="AD4" s="41"/>
      <c r="AE4" s="39" t="s">
        <v>13</v>
      </c>
      <c r="AF4" s="40"/>
      <c r="AG4" s="41"/>
      <c r="AH4" s="39" t="s">
        <v>14</v>
      </c>
      <c r="AI4" s="40"/>
      <c r="AJ4" s="41"/>
      <c r="AK4" s="39" t="s">
        <v>15</v>
      </c>
      <c r="AL4" s="40"/>
      <c r="AM4" s="40"/>
    </row>
    <row r="5" spans="1:40" ht="17.25" customHeight="1">
      <c r="A5" s="8"/>
      <c r="B5" s="8"/>
      <c r="C5" s="8"/>
      <c r="D5" s="8"/>
      <c r="E5" s="8"/>
      <c r="F5" s="9"/>
      <c r="G5" s="86"/>
      <c r="H5" s="85"/>
      <c r="I5" s="85"/>
      <c r="J5" s="84"/>
      <c r="K5" s="61"/>
      <c r="L5" s="63"/>
      <c r="M5" s="42"/>
      <c r="N5" s="44"/>
      <c r="O5" s="42"/>
      <c r="P5" s="44"/>
      <c r="Q5" s="61"/>
      <c r="R5" s="62"/>
      <c r="S5" s="63"/>
      <c r="T5" s="42"/>
      <c r="U5" s="43"/>
      <c r="V5" s="44"/>
      <c r="W5" s="42"/>
      <c r="X5" s="43"/>
      <c r="Y5" s="44"/>
      <c r="Z5" s="42"/>
      <c r="AA5" s="43"/>
      <c r="AB5" s="44"/>
      <c r="AC5" s="42"/>
      <c r="AD5" s="44"/>
      <c r="AE5" s="42"/>
      <c r="AF5" s="43"/>
      <c r="AG5" s="44"/>
      <c r="AH5" s="42"/>
      <c r="AI5" s="43"/>
      <c r="AJ5" s="44"/>
      <c r="AK5" s="42"/>
      <c r="AL5" s="43"/>
      <c r="AM5" s="43"/>
      <c r="AN5" s="3"/>
    </row>
    <row r="6" spans="1:40" ht="17.25" customHeight="1">
      <c r="A6" s="30" t="s">
        <v>16</v>
      </c>
      <c r="B6" s="30"/>
      <c r="C6" s="81" t="s">
        <v>35</v>
      </c>
      <c r="D6" s="80"/>
      <c r="E6" s="80"/>
      <c r="F6" s="79"/>
      <c r="G6" s="74">
        <f>SUM(K6:AM6)</f>
        <v>16420</v>
      </c>
      <c r="H6" s="74"/>
      <c r="I6" s="74"/>
      <c r="J6" s="74"/>
      <c r="K6" s="74">
        <f>SUM(K7:L10)</f>
        <v>6</v>
      </c>
      <c r="L6" s="74"/>
      <c r="M6" s="74">
        <v>0</v>
      </c>
      <c r="N6" s="74"/>
      <c r="O6" s="74">
        <f>SUM(O7:P10)</f>
        <v>6</v>
      </c>
      <c r="P6" s="74"/>
      <c r="Q6" s="74">
        <f>SUM(Q7:S10)</f>
        <v>1226</v>
      </c>
      <c r="R6" s="74"/>
      <c r="S6" s="74"/>
      <c r="T6" s="74">
        <f>SUM(T7:V10)</f>
        <v>186</v>
      </c>
      <c r="U6" s="74"/>
      <c r="V6" s="74"/>
      <c r="W6" s="83">
        <f>SUM(W7:Y10)</f>
        <v>161</v>
      </c>
      <c r="X6" s="83"/>
      <c r="Y6" s="83"/>
      <c r="Z6" s="83">
        <f>SUM(Z7:AB10)</f>
        <v>2525</v>
      </c>
      <c r="AA6" s="83"/>
      <c r="AB6" s="83"/>
      <c r="AC6" s="74">
        <f>SUM(AC7:AD10)</f>
        <v>38</v>
      </c>
      <c r="AD6" s="74"/>
      <c r="AE6" s="83">
        <f>SUM(AE7:AG10)</f>
        <v>103</v>
      </c>
      <c r="AF6" s="83"/>
      <c r="AG6" s="83"/>
      <c r="AH6" s="83">
        <f>SUM(AH7:AJ10)</f>
        <v>11071</v>
      </c>
      <c r="AI6" s="83"/>
      <c r="AJ6" s="83"/>
      <c r="AK6" s="83">
        <f>SUM(AK7:AM10)</f>
        <v>1098</v>
      </c>
      <c r="AL6" s="83"/>
      <c r="AM6" s="83"/>
    </row>
    <row r="7" spans="1:40" ht="17.25" customHeight="1">
      <c r="A7" s="30"/>
      <c r="B7" s="30"/>
      <c r="C7" s="78" t="s">
        <v>28</v>
      </c>
      <c r="D7" s="10"/>
      <c r="E7" s="10"/>
      <c r="F7" s="11"/>
      <c r="G7" s="74">
        <f>SUM(K7:AM7)</f>
        <v>77</v>
      </c>
      <c r="H7" s="74"/>
      <c r="I7" s="74"/>
      <c r="J7" s="74"/>
      <c r="K7" s="74">
        <f>+K12+K17+K22+K27+K32</f>
        <v>0</v>
      </c>
      <c r="L7" s="74"/>
      <c r="M7" s="74">
        <f>+M12+M17+M22+M27+M32</f>
        <v>0</v>
      </c>
      <c r="N7" s="74"/>
      <c r="O7" s="74">
        <f>+O12+O17+O22+O27+O32</f>
        <v>1</v>
      </c>
      <c r="P7" s="74"/>
      <c r="Q7" s="74">
        <f>+Q12+Q17+Q22+Q27+Q32</f>
        <v>6</v>
      </c>
      <c r="R7" s="74"/>
      <c r="S7" s="74"/>
      <c r="T7" s="74">
        <f>+T12+T17+T22+T27+T32</f>
        <v>0</v>
      </c>
      <c r="U7" s="74"/>
      <c r="V7" s="74"/>
      <c r="W7" s="74">
        <f>+W12+W17+W22+W27+W32</f>
        <v>0</v>
      </c>
      <c r="X7" s="74"/>
      <c r="Y7" s="74"/>
      <c r="Z7" s="74">
        <f>+Z12+Z17+Z22+Z27+Z32</f>
        <v>4</v>
      </c>
      <c r="AA7" s="74"/>
      <c r="AB7" s="74"/>
      <c r="AC7" s="74">
        <f>+AC12+AC17+AC22+AC27+AC32</f>
        <v>1</v>
      </c>
      <c r="AD7" s="74"/>
      <c r="AE7" s="74">
        <f>+AE12+AE17+AE22+AE27+AE32</f>
        <v>5</v>
      </c>
      <c r="AF7" s="74"/>
      <c r="AG7" s="74"/>
      <c r="AH7" s="74">
        <f>+AH12+AH17+AH22+AH27+AH32</f>
        <v>59</v>
      </c>
      <c r="AI7" s="74"/>
      <c r="AJ7" s="74"/>
      <c r="AK7" s="74">
        <f>+AK12+AK17+AK22+AK27+AK32</f>
        <v>1</v>
      </c>
      <c r="AL7" s="74"/>
      <c r="AM7" s="74"/>
    </row>
    <row r="8" spans="1:40" ht="17.25" customHeight="1">
      <c r="A8" s="30"/>
      <c r="B8" s="30"/>
      <c r="C8" s="78" t="s">
        <v>27</v>
      </c>
      <c r="D8" s="10"/>
      <c r="E8" s="10"/>
      <c r="F8" s="11"/>
      <c r="G8" s="74">
        <f>SUM(K8:AM8)</f>
        <v>466</v>
      </c>
      <c r="H8" s="74"/>
      <c r="I8" s="74"/>
      <c r="J8" s="74"/>
      <c r="K8" s="74">
        <f>+K13+K18+K23+K28+K33</f>
        <v>0</v>
      </c>
      <c r="L8" s="74"/>
      <c r="M8" s="74">
        <f>+M13+M18+M23+M28+M33</f>
        <v>0</v>
      </c>
      <c r="N8" s="74"/>
      <c r="O8" s="74">
        <f>+O13+O18+O23+O28+O33</f>
        <v>4</v>
      </c>
      <c r="P8" s="74"/>
      <c r="Q8" s="74">
        <f>+Q13+Q18+Q23+Q28+Q33</f>
        <v>32</v>
      </c>
      <c r="R8" s="74"/>
      <c r="S8" s="74"/>
      <c r="T8" s="74">
        <f>+T13+T18+T23+T28+T33</f>
        <v>5</v>
      </c>
      <c r="U8" s="74"/>
      <c r="V8" s="74"/>
      <c r="W8" s="74">
        <f>+W13+W18+W23+W28+W33</f>
        <v>1</v>
      </c>
      <c r="X8" s="74"/>
      <c r="Y8" s="74"/>
      <c r="Z8" s="74">
        <f>+Z13+Z18+Z23+Z28+Z33</f>
        <v>57</v>
      </c>
      <c r="AA8" s="74"/>
      <c r="AB8" s="74"/>
      <c r="AC8" s="74">
        <f>+AC13+AC18+AC23+AC28+AC33</f>
        <v>1</v>
      </c>
      <c r="AD8" s="74"/>
      <c r="AE8" s="74">
        <f>+AE13+AE18+AE23+AE28+AE33</f>
        <v>12</v>
      </c>
      <c r="AF8" s="74"/>
      <c r="AG8" s="74"/>
      <c r="AH8" s="74">
        <f>+AH13+AH18+AH23+AH28+AH33</f>
        <v>299</v>
      </c>
      <c r="AI8" s="74"/>
      <c r="AJ8" s="74"/>
      <c r="AK8" s="74">
        <f>+AK13+AK18+AK23+AK28+AK33</f>
        <v>55</v>
      </c>
      <c r="AL8" s="74"/>
      <c r="AM8" s="74"/>
    </row>
    <row r="9" spans="1:40" ht="17.25" customHeight="1">
      <c r="A9" s="30"/>
      <c r="B9" s="30"/>
      <c r="C9" s="77" t="s">
        <v>26</v>
      </c>
      <c r="D9" s="76"/>
      <c r="E9" s="76"/>
      <c r="F9" s="75"/>
      <c r="G9" s="74">
        <f>SUM(K9:AM9)</f>
        <v>4613</v>
      </c>
      <c r="H9" s="74"/>
      <c r="I9" s="74"/>
      <c r="J9" s="74"/>
      <c r="K9" s="74">
        <f>+K14+K19+K24+K29+K34</f>
        <v>2</v>
      </c>
      <c r="L9" s="74"/>
      <c r="M9" s="74">
        <f>+M14+M19+M24+M29+M34</f>
        <v>0</v>
      </c>
      <c r="N9" s="74"/>
      <c r="O9" s="74">
        <f>+O14+O19+O24+O29+O34</f>
        <v>1</v>
      </c>
      <c r="P9" s="74"/>
      <c r="Q9" s="74">
        <f>+Q14+Q19+Q24+Q29+Q34</f>
        <v>119</v>
      </c>
      <c r="R9" s="74"/>
      <c r="S9" s="74"/>
      <c r="T9" s="74">
        <f>+T14+T19+T24+T29+T34</f>
        <v>41</v>
      </c>
      <c r="U9" s="74"/>
      <c r="V9" s="74"/>
      <c r="W9" s="74">
        <f>+W14+W19+W24+W29+W34</f>
        <v>10</v>
      </c>
      <c r="X9" s="74"/>
      <c r="Y9" s="74"/>
      <c r="Z9" s="74">
        <f>+Z14+Z19+Z24+Z29+Z34</f>
        <v>458</v>
      </c>
      <c r="AA9" s="74"/>
      <c r="AB9" s="74"/>
      <c r="AC9" s="74">
        <f>+AC14+AC19+AC24+AC29+AC34</f>
        <v>1</v>
      </c>
      <c r="AD9" s="74"/>
      <c r="AE9" s="74">
        <f>+AE14+AE19+AE24+AE29+AE34</f>
        <v>21</v>
      </c>
      <c r="AF9" s="74"/>
      <c r="AG9" s="74"/>
      <c r="AH9" s="74">
        <f>+AH14+AH19+AH24+AH29+AH34</f>
        <v>3048</v>
      </c>
      <c r="AI9" s="74"/>
      <c r="AJ9" s="74"/>
      <c r="AK9" s="74">
        <f>+AK14+AK19+AK24+AK29+AK34</f>
        <v>912</v>
      </c>
      <c r="AL9" s="74"/>
      <c r="AM9" s="74"/>
    </row>
    <row r="10" spans="1:40" ht="17.25" customHeight="1">
      <c r="A10" s="32"/>
      <c r="B10" s="32"/>
      <c r="C10" s="57" t="s">
        <v>25</v>
      </c>
      <c r="D10" s="8"/>
      <c r="E10" s="8"/>
      <c r="F10" s="9"/>
      <c r="G10" s="74">
        <f>SUM(K10:AM10)</f>
        <v>11264</v>
      </c>
      <c r="H10" s="74"/>
      <c r="I10" s="74"/>
      <c r="J10" s="74"/>
      <c r="K10" s="74">
        <f>+K15+K20+K25+K30+K35</f>
        <v>4</v>
      </c>
      <c r="L10" s="74"/>
      <c r="M10" s="74">
        <f>+M15+M20+M25+M30+M35</f>
        <v>0</v>
      </c>
      <c r="N10" s="74"/>
      <c r="O10" s="74">
        <f>+O15+O20+O25+O30+O35</f>
        <v>0</v>
      </c>
      <c r="P10" s="74"/>
      <c r="Q10" s="74">
        <f>+Q15+Q20+Q25+Q30+Q35</f>
        <v>1069</v>
      </c>
      <c r="R10" s="74"/>
      <c r="S10" s="74"/>
      <c r="T10" s="74">
        <f>+T15+T20+T25+T30+T35</f>
        <v>140</v>
      </c>
      <c r="U10" s="74"/>
      <c r="V10" s="74"/>
      <c r="W10" s="74">
        <f>+W15+W20+W25+W30+W35</f>
        <v>150</v>
      </c>
      <c r="X10" s="74"/>
      <c r="Y10" s="74"/>
      <c r="Z10" s="74">
        <f>+Z15+Z20+Z25+Z30+Z35</f>
        <v>2006</v>
      </c>
      <c r="AA10" s="74"/>
      <c r="AB10" s="74"/>
      <c r="AC10" s="74">
        <f>+AC15+AC20+AC25+AC30+AC35</f>
        <v>35</v>
      </c>
      <c r="AD10" s="74"/>
      <c r="AE10" s="74">
        <f>+AE15+AE20+AE25+AE30+AE35</f>
        <v>65</v>
      </c>
      <c r="AF10" s="74"/>
      <c r="AG10" s="74"/>
      <c r="AH10" s="74">
        <f>+AH15+AH20+AH25+AH30+AH35</f>
        <v>7665</v>
      </c>
      <c r="AI10" s="74"/>
      <c r="AJ10" s="74"/>
      <c r="AK10" s="74">
        <f>+AK15+AK20+AK25+AK30+AK35</f>
        <v>130</v>
      </c>
      <c r="AL10" s="74"/>
      <c r="AM10" s="74"/>
    </row>
    <row r="11" spans="1:40" ht="17.25" customHeight="1">
      <c r="A11" s="30" t="s">
        <v>34</v>
      </c>
      <c r="B11" s="30"/>
      <c r="C11" s="81" t="s">
        <v>29</v>
      </c>
      <c r="D11" s="80"/>
      <c r="E11" s="80"/>
      <c r="F11" s="79"/>
      <c r="G11" s="74">
        <f>SUM(K11:AM11)</f>
        <v>28</v>
      </c>
      <c r="H11" s="74"/>
      <c r="I11" s="74"/>
      <c r="J11" s="74"/>
      <c r="K11" s="74">
        <f>SUM(K12:L15)</f>
        <v>0</v>
      </c>
      <c r="L11" s="74"/>
      <c r="M11" s="74">
        <f>SUM(M12:N15)</f>
        <v>0</v>
      </c>
      <c r="N11" s="74"/>
      <c r="O11" s="74">
        <f>SUM(O12:P15)</f>
        <v>0</v>
      </c>
      <c r="P11" s="74"/>
      <c r="Q11" s="74">
        <f>SUM(Q12:S15)</f>
        <v>0</v>
      </c>
      <c r="R11" s="74"/>
      <c r="S11" s="74"/>
      <c r="T11" s="74">
        <f>SUM(T12:V15)</f>
        <v>0</v>
      </c>
      <c r="U11" s="74"/>
      <c r="V11" s="74"/>
      <c r="W11" s="74">
        <f>SUM(W12:Y15)</f>
        <v>0</v>
      </c>
      <c r="X11" s="74"/>
      <c r="Y11" s="74"/>
      <c r="Z11" s="74">
        <f>SUM(Z12:AB15)</f>
        <v>0</v>
      </c>
      <c r="AA11" s="74"/>
      <c r="AB11" s="74"/>
      <c r="AC11" s="74">
        <f>SUM(AC12:AD15)</f>
        <v>0</v>
      </c>
      <c r="AD11" s="74"/>
      <c r="AE11" s="74">
        <f>SUM(AE12:AG15)</f>
        <v>0</v>
      </c>
      <c r="AF11" s="74"/>
      <c r="AG11" s="74"/>
      <c r="AH11" s="74">
        <f>SUM(AH12:AJ15)</f>
        <v>8</v>
      </c>
      <c r="AI11" s="74"/>
      <c r="AJ11" s="74"/>
      <c r="AK11" s="74">
        <f>SUM(AK12:AM15)</f>
        <v>20</v>
      </c>
      <c r="AL11" s="74"/>
      <c r="AM11" s="74"/>
    </row>
    <row r="12" spans="1:40" ht="17.25" customHeight="1">
      <c r="A12" s="30"/>
      <c r="B12" s="30"/>
      <c r="C12" s="78" t="s">
        <v>28</v>
      </c>
      <c r="D12" s="10"/>
      <c r="E12" s="10"/>
      <c r="F12" s="11"/>
      <c r="G12" s="74">
        <f>SUM(K12:AM12)</f>
        <v>1</v>
      </c>
      <c r="H12" s="74"/>
      <c r="I12" s="74"/>
      <c r="J12" s="74"/>
      <c r="K12" s="74">
        <v>0</v>
      </c>
      <c r="L12" s="74"/>
      <c r="M12" s="74">
        <v>0</v>
      </c>
      <c r="N12" s="74"/>
      <c r="O12" s="74">
        <v>0</v>
      </c>
      <c r="P12" s="74"/>
      <c r="Q12" s="74">
        <v>0</v>
      </c>
      <c r="R12" s="74"/>
      <c r="S12" s="74"/>
      <c r="T12" s="74">
        <v>0</v>
      </c>
      <c r="U12" s="74"/>
      <c r="V12" s="74"/>
      <c r="W12" s="74">
        <v>0</v>
      </c>
      <c r="X12" s="74"/>
      <c r="Y12" s="74"/>
      <c r="Z12" s="74">
        <v>0</v>
      </c>
      <c r="AA12" s="74"/>
      <c r="AB12" s="74"/>
      <c r="AC12" s="74">
        <v>0</v>
      </c>
      <c r="AD12" s="74"/>
      <c r="AE12" s="74">
        <v>0</v>
      </c>
      <c r="AF12" s="74"/>
      <c r="AG12" s="74"/>
      <c r="AH12" s="74">
        <v>1</v>
      </c>
      <c r="AI12" s="74"/>
      <c r="AJ12" s="74"/>
      <c r="AK12" s="74">
        <v>0</v>
      </c>
      <c r="AL12" s="74"/>
      <c r="AM12" s="74"/>
    </row>
    <row r="13" spans="1:40" ht="17.25" customHeight="1">
      <c r="A13" s="30"/>
      <c r="B13" s="30"/>
      <c r="C13" s="78" t="s">
        <v>27</v>
      </c>
      <c r="D13" s="10"/>
      <c r="E13" s="10"/>
      <c r="F13" s="11"/>
      <c r="G13" s="74">
        <f>SUM(K13:AM13)</f>
        <v>1</v>
      </c>
      <c r="H13" s="74"/>
      <c r="I13" s="74"/>
      <c r="J13" s="74"/>
      <c r="K13" s="74">
        <v>0</v>
      </c>
      <c r="L13" s="74"/>
      <c r="M13" s="74">
        <v>0</v>
      </c>
      <c r="N13" s="74"/>
      <c r="O13" s="74">
        <v>0</v>
      </c>
      <c r="P13" s="74"/>
      <c r="Q13" s="74">
        <v>0</v>
      </c>
      <c r="R13" s="74"/>
      <c r="S13" s="74"/>
      <c r="T13" s="74">
        <v>0</v>
      </c>
      <c r="U13" s="74"/>
      <c r="V13" s="74"/>
      <c r="W13" s="74">
        <v>0</v>
      </c>
      <c r="X13" s="74"/>
      <c r="Y13" s="74"/>
      <c r="Z13" s="74">
        <v>0</v>
      </c>
      <c r="AA13" s="74"/>
      <c r="AB13" s="74"/>
      <c r="AC13" s="74">
        <v>0</v>
      </c>
      <c r="AD13" s="74"/>
      <c r="AE13" s="74">
        <v>0</v>
      </c>
      <c r="AF13" s="74"/>
      <c r="AG13" s="74"/>
      <c r="AH13" s="74">
        <v>1</v>
      </c>
      <c r="AI13" s="74"/>
      <c r="AJ13" s="74"/>
      <c r="AK13" s="74">
        <v>0</v>
      </c>
      <c r="AL13" s="74"/>
      <c r="AM13" s="74"/>
    </row>
    <row r="14" spans="1:40" ht="17.25" customHeight="1">
      <c r="A14" s="30"/>
      <c r="B14" s="30"/>
      <c r="C14" s="77" t="s">
        <v>26</v>
      </c>
      <c r="D14" s="76"/>
      <c r="E14" s="76"/>
      <c r="F14" s="75"/>
      <c r="G14" s="74">
        <f>SUM(K14:AM14)</f>
        <v>24</v>
      </c>
      <c r="H14" s="74"/>
      <c r="I14" s="74"/>
      <c r="J14" s="74"/>
      <c r="K14" s="74">
        <v>0</v>
      </c>
      <c r="L14" s="74"/>
      <c r="M14" s="74">
        <v>0</v>
      </c>
      <c r="N14" s="74"/>
      <c r="O14" s="74">
        <v>0</v>
      </c>
      <c r="P14" s="74"/>
      <c r="Q14" s="74">
        <v>0</v>
      </c>
      <c r="R14" s="74"/>
      <c r="S14" s="74"/>
      <c r="T14" s="74">
        <v>0</v>
      </c>
      <c r="U14" s="74"/>
      <c r="V14" s="74"/>
      <c r="W14" s="74">
        <v>0</v>
      </c>
      <c r="X14" s="74"/>
      <c r="Y14" s="74"/>
      <c r="Z14" s="74">
        <v>0</v>
      </c>
      <c r="AA14" s="74"/>
      <c r="AB14" s="74"/>
      <c r="AC14" s="74">
        <v>0</v>
      </c>
      <c r="AD14" s="74"/>
      <c r="AE14" s="74">
        <v>0</v>
      </c>
      <c r="AF14" s="74"/>
      <c r="AG14" s="74"/>
      <c r="AH14" s="74">
        <v>4</v>
      </c>
      <c r="AI14" s="74"/>
      <c r="AJ14" s="74"/>
      <c r="AK14" s="74">
        <v>20</v>
      </c>
      <c r="AL14" s="74"/>
      <c r="AM14" s="74"/>
    </row>
    <row r="15" spans="1:40" ht="17.25" customHeight="1">
      <c r="A15" s="30"/>
      <c r="B15" s="30"/>
      <c r="C15" s="57" t="s">
        <v>25</v>
      </c>
      <c r="D15" s="8"/>
      <c r="E15" s="8"/>
      <c r="F15" s="9"/>
      <c r="G15" s="74">
        <f>SUM(K15:AM15)</f>
        <v>2</v>
      </c>
      <c r="H15" s="74"/>
      <c r="I15" s="74"/>
      <c r="J15" s="74"/>
      <c r="K15" s="74">
        <v>0</v>
      </c>
      <c r="L15" s="74"/>
      <c r="M15" s="74">
        <v>0</v>
      </c>
      <c r="N15" s="74"/>
      <c r="O15" s="74">
        <v>0</v>
      </c>
      <c r="P15" s="74"/>
      <c r="Q15" s="74">
        <v>0</v>
      </c>
      <c r="R15" s="74"/>
      <c r="S15" s="74"/>
      <c r="T15" s="74">
        <v>0</v>
      </c>
      <c r="U15" s="74"/>
      <c r="V15" s="74"/>
      <c r="W15" s="74">
        <v>0</v>
      </c>
      <c r="X15" s="74"/>
      <c r="Y15" s="74"/>
      <c r="Z15" s="74">
        <v>0</v>
      </c>
      <c r="AA15" s="74"/>
      <c r="AB15" s="74"/>
      <c r="AC15" s="74">
        <v>0</v>
      </c>
      <c r="AD15" s="74"/>
      <c r="AE15" s="74">
        <v>0</v>
      </c>
      <c r="AF15" s="74"/>
      <c r="AG15" s="74"/>
      <c r="AH15" s="74">
        <v>2</v>
      </c>
      <c r="AI15" s="74"/>
      <c r="AJ15" s="74"/>
      <c r="AK15" s="74">
        <v>0</v>
      </c>
      <c r="AL15" s="74"/>
      <c r="AM15" s="74"/>
    </row>
    <row r="16" spans="1:40" ht="17.25" customHeight="1">
      <c r="A16" s="28" t="s">
        <v>33</v>
      </c>
      <c r="B16" s="28"/>
      <c r="C16" s="81" t="s">
        <v>29</v>
      </c>
      <c r="D16" s="80"/>
      <c r="E16" s="80"/>
      <c r="F16" s="79"/>
      <c r="G16" s="74">
        <f>SUM(K16:AM16)</f>
        <v>816</v>
      </c>
      <c r="H16" s="74"/>
      <c r="I16" s="74"/>
      <c r="J16" s="74"/>
      <c r="K16" s="74">
        <f>SUM(K17:L20)</f>
        <v>0</v>
      </c>
      <c r="L16" s="74"/>
      <c r="M16" s="74">
        <f>SUM(M17:N20)</f>
        <v>0</v>
      </c>
      <c r="N16" s="74"/>
      <c r="O16" s="74">
        <f>SUM(O17:P20)</f>
        <v>1</v>
      </c>
      <c r="P16" s="74"/>
      <c r="Q16" s="74">
        <f>SUM(Q17:S20)</f>
        <v>51</v>
      </c>
      <c r="R16" s="74"/>
      <c r="S16" s="74"/>
      <c r="T16" s="74">
        <f>SUM(T17:V20)</f>
        <v>0</v>
      </c>
      <c r="U16" s="74"/>
      <c r="V16" s="74"/>
      <c r="W16" s="74">
        <f>SUM(W17:Y20)</f>
        <v>1</v>
      </c>
      <c r="X16" s="74"/>
      <c r="Y16" s="74"/>
      <c r="Z16" s="74">
        <f>SUM(Z17:AB20)</f>
        <v>205</v>
      </c>
      <c r="AA16" s="74"/>
      <c r="AB16" s="74"/>
      <c r="AC16" s="74">
        <f>SUM(AC17:AD20)</f>
        <v>1</v>
      </c>
      <c r="AD16" s="74"/>
      <c r="AE16" s="74">
        <f>SUM(AE17:AG20)</f>
        <v>0</v>
      </c>
      <c r="AF16" s="74"/>
      <c r="AG16" s="74"/>
      <c r="AH16" s="74">
        <f>SUM(AH17:AJ20)</f>
        <v>535</v>
      </c>
      <c r="AI16" s="74"/>
      <c r="AJ16" s="74"/>
      <c r="AK16" s="74">
        <f>SUM(AK17:AM20)</f>
        <v>22</v>
      </c>
      <c r="AL16" s="74"/>
      <c r="AM16" s="74"/>
    </row>
    <row r="17" spans="1:39" ht="17.25" customHeight="1">
      <c r="A17" s="30"/>
      <c r="B17" s="30"/>
      <c r="C17" s="78" t="s">
        <v>28</v>
      </c>
      <c r="D17" s="10"/>
      <c r="E17" s="10"/>
      <c r="F17" s="11"/>
      <c r="G17" s="74">
        <f>SUM(K17:AM17)</f>
        <v>4</v>
      </c>
      <c r="H17" s="74"/>
      <c r="I17" s="74"/>
      <c r="J17" s="74"/>
      <c r="K17" s="74">
        <v>0</v>
      </c>
      <c r="L17" s="74"/>
      <c r="M17" s="74">
        <v>0</v>
      </c>
      <c r="N17" s="74"/>
      <c r="O17" s="74">
        <v>0</v>
      </c>
      <c r="P17" s="74"/>
      <c r="Q17" s="74">
        <v>3</v>
      </c>
      <c r="R17" s="74"/>
      <c r="S17" s="74"/>
      <c r="T17" s="74">
        <v>0</v>
      </c>
      <c r="U17" s="74"/>
      <c r="V17" s="74"/>
      <c r="W17" s="74">
        <v>0</v>
      </c>
      <c r="X17" s="74"/>
      <c r="Y17" s="74"/>
      <c r="Z17" s="74">
        <v>0</v>
      </c>
      <c r="AA17" s="74"/>
      <c r="AB17" s="74"/>
      <c r="AC17" s="74">
        <v>1</v>
      </c>
      <c r="AD17" s="74"/>
      <c r="AE17" s="74">
        <v>0</v>
      </c>
      <c r="AF17" s="74"/>
      <c r="AG17" s="74"/>
      <c r="AH17" s="74">
        <v>0</v>
      </c>
      <c r="AI17" s="74"/>
      <c r="AJ17" s="74"/>
      <c r="AK17" s="74">
        <v>0</v>
      </c>
      <c r="AL17" s="74"/>
      <c r="AM17" s="74"/>
    </row>
    <row r="18" spans="1:39" ht="17.25" customHeight="1">
      <c r="A18" s="30"/>
      <c r="B18" s="30"/>
      <c r="C18" s="78" t="s">
        <v>27</v>
      </c>
      <c r="D18" s="10"/>
      <c r="E18" s="10"/>
      <c r="F18" s="11"/>
      <c r="G18" s="74">
        <f>SUM(K18:AM18)</f>
        <v>4</v>
      </c>
      <c r="H18" s="74"/>
      <c r="I18" s="74"/>
      <c r="J18" s="74"/>
      <c r="K18" s="74">
        <v>0</v>
      </c>
      <c r="L18" s="74"/>
      <c r="M18" s="74">
        <v>0</v>
      </c>
      <c r="N18" s="74"/>
      <c r="O18" s="74">
        <v>1</v>
      </c>
      <c r="P18" s="74"/>
      <c r="Q18" s="74">
        <v>2</v>
      </c>
      <c r="R18" s="74"/>
      <c r="S18" s="74"/>
      <c r="T18" s="74">
        <v>0</v>
      </c>
      <c r="U18" s="74"/>
      <c r="V18" s="74"/>
      <c r="W18" s="74">
        <v>0</v>
      </c>
      <c r="X18" s="74"/>
      <c r="Y18" s="74"/>
      <c r="Z18" s="74">
        <v>0</v>
      </c>
      <c r="AA18" s="74"/>
      <c r="AB18" s="74"/>
      <c r="AC18" s="74">
        <v>0</v>
      </c>
      <c r="AD18" s="74"/>
      <c r="AE18" s="74">
        <v>0</v>
      </c>
      <c r="AF18" s="74"/>
      <c r="AG18" s="74"/>
      <c r="AH18" s="74">
        <v>1</v>
      </c>
      <c r="AI18" s="74"/>
      <c r="AJ18" s="74"/>
      <c r="AK18" s="74">
        <v>0</v>
      </c>
      <c r="AL18" s="74"/>
      <c r="AM18" s="74"/>
    </row>
    <row r="19" spans="1:39" ht="17.25" customHeight="1">
      <c r="A19" s="30"/>
      <c r="B19" s="30"/>
      <c r="C19" s="77" t="s">
        <v>26</v>
      </c>
      <c r="D19" s="76"/>
      <c r="E19" s="76"/>
      <c r="F19" s="75"/>
      <c r="G19" s="74">
        <f>SUM(K19:AM19)</f>
        <v>78</v>
      </c>
      <c r="H19" s="74"/>
      <c r="I19" s="74"/>
      <c r="J19" s="74"/>
      <c r="K19" s="74">
        <v>0</v>
      </c>
      <c r="L19" s="74"/>
      <c r="M19" s="74">
        <v>0</v>
      </c>
      <c r="N19" s="74"/>
      <c r="O19" s="74">
        <v>0</v>
      </c>
      <c r="P19" s="74"/>
      <c r="Q19" s="74">
        <v>6</v>
      </c>
      <c r="R19" s="74"/>
      <c r="S19" s="74"/>
      <c r="T19" s="74">
        <v>0</v>
      </c>
      <c r="U19" s="74"/>
      <c r="V19" s="74"/>
      <c r="W19" s="74">
        <v>0</v>
      </c>
      <c r="X19" s="74"/>
      <c r="Y19" s="74"/>
      <c r="Z19" s="74">
        <v>6</v>
      </c>
      <c r="AA19" s="74"/>
      <c r="AB19" s="74"/>
      <c r="AC19" s="74">
        <v>0</v>
      </c>
      <c r="AD19" s="74"/>
      <c r="AE19" s="74">
        <v>0</v>
      </c>
      <c r="AF19" s="74"/>
      <c r="AG19" s="74"/>
      <c r="AH19" s="74">
        <v>49</v>
      </c>
      <c r="AI19" s="74"/>
      <c r="AJ19" s="74"/>
      <c r="AK19" s="74">
        <v>17</v>
      </c>
      <c r="AL19" s="74"/>
      <c r="AM19" s="74"/>
    </row>
    <row r="20" spans="1:39" ht="17.25" customHeight="1">
      <c r="A20" s="30"/>
      <c r="B20" s="30"/>
      <c r="C20" s="57" t="s">
        <v>25</v>
      </c>
      <c r="D20" s="8"/>
      <c r="E20" s="8"/>
      <c r="F20" s="9"/>
      <c r="G20" s="74">
        <f>SUM(K20:AM20)</f>
        <v>730</v>
      </c>
      <c r="H20" s="74"/>
      <c r="I20" s="74"/>
      <c r="J20" s="74"/>
      <c r="K20" s="74">
        <v>0</v>
      </c>
      <c r="L20" s="74"/>
      <c r="M20" s="74">
        <v>0</v>
      </c>
      <c r="N20" s="74"/>
      <c r="O20" s="74"/>
      <c r="P20" s="74"/>
      <c r="Q20" s="74">
        <v>40</v>
      </c>
      <c r="R20" s="74"/>
      <c r="S20" s="74"/>
      <c r="T20" s="74">
        <v>0</v>
      </c>
      <c r="U20" s="74"/>
      <c r="V20" s="74"/>
      <c r="W20" s="74">
        <v>1</v>
      </c>
      <c r="X20" s="74"/>
      <c r="Y20" s="74"/>
      <c r="Z20" s="74">
        <v>199</v>
      </c>
      <c r="AA20" s="74"/>
      <c r="AB20" s="74"/>
      <c r="AC20" s="74">
        <v>0</v>
      </c>
      <c r="AD20" s="74"/>
      <c r="AE20" s="74">
        <v>0</v>
      </c>
      <c r="AF20" s="74"/>
      <c r="AG20" s="74"/>
      <c r="AH20" s="74">
        <v>485</v>
      </c>
      <c r="AI20" s="74"/>
      <c r="AJ20" s="74"/>
      <c r="AK20" s="74">
        <v>5</v>
      </c>
      <c r="AL20" s="74"/>
      <c r="AM20" s="74"/>
    </row>
    <row r="21" spans="1:39" ht="17.25" customHeight="1">
      <c r="A21" s="28" t="s">
        <v>32</v>
      </c>
      <c r="B21" s="28"/>
      <c r="C21" s="81" t="s">
        <v>29</v>
      </c>
      <c r="D21" s="80"/>
      <c r="E21" s="80"/>
      <c r="F21" s="79"/>
      <c r="G21" s="74">
        <f>SUM(K21:AM21)</f>
        <v>708</v>
      </c>
      <c r="H21" s="74"/>
      <c r="I21" s="74"/>
      <c r="J21" s="74"/>
      <c r="K21" s="74">
        <f>SUM(K22:L25)</f>
        <v>0</v>
      </c>
      <c r="L21" s="74"/>
      <c r="M21" s="74">
        <f>SUM(M22:N25)</f>
        <v>0</v>
      </c>
      <c r="N21" s="74"/>
      <c r="O21" s="74">
        <f>SUM(O22:P25)</f>
        <v>0</v>
      </c>
      <c r="P21" s="74"/>
      <c r="Q21" s="74">
        <f>SUM(Q22:S25)</f>
        <v>107</v>
      </c>
      <c r="R21" s="74"/>
      <c r="S21" s="74"/>
      <c r="T21" s="74">
        <f>SUM(T22:V25)</f>
        <v>1</v>
      </c>
      <c r="U21" s="74"/>
      <c r="V21" s="74"/>
      <c r="W21" s="74">
        <f>SUM(W22:Y25)</f>
        <v>110</v>
      </c>
      <c r="X21" s="74"/>
      <c r="Y21" s="74"/>
      <c r="Z21" s="74">
        <f>SUM(Z22:AB25)</f>
        <v>165</v>
      </c>
      <c r="AA21" s="74"/>
      <c r="AB21" s="74"/>
      <c r="AC21" s="74">
        <f>SUM(AC22:AD25)</f>
        <v>7</v>
      </c>
      <c r="AD21" s="74"/>
      <c r="AE21" s="74">
        <f>SUM(AE22:AG25)</f>
        <v>4</v>
      </c>
      <c r="AF21" s="74"/>
      <c r="AG21" s="74"/>
      <c r="AH21" s="74">
        <f>SUM(AH22:AJ25)</f>
        <v>300</v>
      </c>
      <c r="AI21" s="74"/>
      <c r="AJ21" s="74"/>
      <c r="AK21" s="74">
        <f>SUM(AK22:AM25)</f>
        <v>14</v>
      </c>
      <c r="AL21" s="74"/>
      <c r="AM21" s="74"/>
    </row>
    <row r="22" spans="1:39" ht="17.25" customHeight="1">
      <c r="A22" s="30"/>
      <c r="B22" s="30"/>
      <c r="C22" s="78" t="s">
        <v>28</v>
      </c>
      <c r="D22" s="10"/>
      <c r="E22" s="10"/>
      <c r="F22" s="11"/>
      <c r="G22" s="74">
        <f>SUM(K22:AM22)</f>
        <v>1</v>
      </c>
      <c r="H22" s="74"/>
      <c r="I22" s="74"/>
      <c r="J22" s="74"/>
      <c r="K22" s="74">
        <v>0</v>
      </c>
      <c r="L22" s="74"/>
      <c r="M22" s="74">
        <v>0</v>
      </c>
      <c r="N22" s="74"/>
      <c r="O22" s="74">
        <v>0</v>
      </c>
      <c r="P22" s="74"/>
      <c r="Q22" s="74">
        <v>1</v>
      </c>
      <c r="R22" s="74"/>
      <c r="S22" s="74"/>
      <c r="T22" s="74">
        <v>0</v>
      </c>
      <c r="U22" s="74"/>
      <c r="V22" s="74"/>
      <c r="W22" s="74">
        <v>0</v>
      </c>
      <c r="X22" s="74"/>
      <c r="Y22" s="74"/>
      <c r="Z22" s="74">
        <v>0</v>
      </c>
      <c r="AA22" s="74"/>
      <c r="AB22" s="74"/>
      <c r="AC22" s="74">
        <v>0</v>
      </c>
      <c r="AD22" s="74"/>
      <c r="AE22" s="74">
        <v>0</v>
      </c>
      <c r="AF22" s="74"/>
      <c r="AG22" s="74"/>
      <c r="AH22" s="74">
        <v>0</v>
      </c>
      <c r="AI22" s="74"/>
      <c r="AJ22" s="74"/>
      <c r="AK22" s="74">
        <v>0</v>
      </c>
      <c r="AL22" s="74"/>
      <c r="AM22" s="74"/>
    </row>
    <row r="23" spans="1:39" ht="17.25" customHeight="1">
      <c r="A23" s="30"/>
      <c r="B23" s="30"/>
      <c r="C23" s="78" t="s">
        <v>27</v>
      </c>
      <c r="D23" s="10"/>
      <c r="E23" s="10"/>
      <c r="F23" s="11"/>
      <c r="G23" s="74">
        <f>SUM(K23:AM23)</f>
        <v>7</v>
      </c>
      <c r="H23" s="74"/>
      <c r="I23" s="74"/>
      <c r="J23" s="74"/>
      <c r="K23" s="74">
        <v>0</v>
      </c>
      <c r="L23" s="74"/>
      <c r="M23" s="74">
        <v>0</v>
      </c>
      <c r="N23" s="74"/>
      <c r="O23" s="74">
        <v>0</v>
      </c>
      <c r="P23" s="74"/>
      <c r="Q23" s="74">
        <v>1</v>
      </c>
      <c r="R23" s="74"/>
      <c r="S23" s="74"/>
      <c r="T23" s="74">
        <v>0</v>
      </c>
      <c r="U23" s="74"/>
      <c r="V23" s="74"/>
      <c r="W23" s="74">
        <v>1</v>
      </c>
      <c r="X23" s="74"/>
      <c r="Y23" s="74"/>
      <c r="Z23" s="74">
        <v>1</v>
      </c>
      <c r="AA23" s="74"/>
      <c r="AB23" s="74"/>
      <c r="AC23" s="74">
        <v>0</v>
      </c>
      <c r="AD23" s="74"/>
      <c r="AE23" s="74">
        <v>0</v>
      </c>
      <c r="AF23" s="74"/>
      <c r="AG23" s="74"/>
      <c r="AH23" s="74">
        <v>1</v>
      </c>
      <c r="AI23" s="74"/>
      <c r="AJ23" s="74"/>
      <c r="AK23" s="74">
        <v>3</v>
      </c>
      <c r="AL23" s="74"/>
      <c r="AM23" s="74"/>
    </row>
    <row r="24" spans="1:39" ht="17.25" customHeight="1">
      <c r="A24" s="30"/>
      <c r="B24" s="30"/>
      <c r="C24" s="77" t="s">
        <v>26</v>
      </c>
      <c r="D24" s="76"/>
      <c r="E24" s="76"/>
      <c r="F24" s="75"/>
      <c r="G24" s="74">
        <f>SUM(K24:AM24)</f>
        <v>56</v>
      </c>
      <c r="H24" s="74"/>
      <c r="I24" s="74"/>
      <c r="J24" s="74"/>
      <c r="K24" s="74">
        <v>0</v>
      </c>
      <c r="L24" s="74"/>
      <c r="M24" s="74">
        <v>0</v>
      </c>
      <c r="N24" s="74"/>
      <c r="O24" s="74">
        <v>0</v>
      </c>
      <c r="P24" s="74"/>
      <c r="Q24" s="74">
        <v>5</v>
      </c>
      <c r="R24" s="74"/>
      <c r="S24" s="74"/>
      <c r="T24" s="74">
        <v>0</v>
      </c>
      <c r="U24" s="74"/>
      <c r="V24" s="74"/>
      <c r="W24" s="74">
        <v>7</v>
      </c>
      <c r="X24" s="74"/>
      <c r="Y24" s="74"/>
      <c r="Z24" s="74">
        <v>7</v>
      </c>
      <c r="AA24" s="74"/>
      <c r="AB24" s="74"/>
      <c r="AC24" s="74">
        <v>0</v>
      </c>
      <c r="AD24" s="74"/>
      <c r="AE24" s="74">
        <v>0</v>
      </c>
      <c r="AF24" s="74"/>
      <c r="AG24" s="74"/>
      <c r="AH24" s="74">
        <v>29</v>
      </c>
      <c r="AI24" s="74"/>
      <c r="AJ24" s="74"/>
      <c r="AK24" s="74">
        <v>8</v>
      </c>
      <c r="AL24" s="74"/>
      <c r="AM24" s="74"/>
    </row>
    <row r="25" spans="1:39" ht="17.25" customHeight="1">
      <c r="A25" s="30"/>
      <c r="B25" s="30"/>
      <c r="C25" s="57" t="s">
        <v>25</v>
      </c>
      <c r="D25" s="8"/>
      <c r="E25" s="8"/>
      <c r="F25" s="9"/>
      <c r="G25" s="74">
        <f>SUM(K25:AM25)</f>
        <v>644</v>
      </c>
      <c r="H25" s="74"/>
      <c r="I25" s="74"/>
      <c r="J25" s="74"/>
      <c r="K25" s="74">
        <v>0</v>
      </c>
      <c r="L25" s="74"/>
      <c r="M25" s="74">
        <v>0</v>
      </c>
      <c r="N25" s="74"/>
      <c r="O25" s="74">
        <v>0</v>
      </c>
      <c r="P25" s="74"/>
      <c r="Q25" s="74">
        <v>100</v>
      </c>
      <c r="R25" s="74"/>
      <c r="S25" s="74"/>
      <c r="T25" s="74">
        <v>1</v>
      </c>
      <c r="U25" s="74"/>
      <c r="V25" s="74"/>
      <c r="W25" s="74">
        <v>102</v>
      </c>
      <c r="X25" s="74"/>
      <c r="Y25" s="74"/>
      <c r="Z25" s="74">
        <v>157</v>
      </c>
      <c r="AA25" s="74"/>
      <c r="AB25" s="74"/>
      <c r="AC25" s="74">
        <v>7</v>
      </c>
      <c r="AD25" s="74"/>
      <c r="AE25" s="74">
        <v>4</v>
      </c>
      <c r="AF25" s="74"/>
      <c r="AG25" s="74"/>
      <c r="AH25" s="74">
        <v>270</v>
      </c>
      <c r="AI25" s="74"/>
      <c r="AJ25" s="74"/>
      <c r="AK25" s="74">
        <v>3</v>
      </c>
      <c r="AL25" s="74"/>
      <c r="AM25" s="74"/>
    </row>
    <row r="26" spans="1:39" ht="17.25" customHeight="1">
      <c r="A26" s="28" t="s">
        <v>31</v>
      </c>
      <c r="B26" s="28"/>
      <c r="C26" s="81" t="s">
        <v>29</v>
      </c>
      <c r="D26" s="80"/>
      <c r="E26" s="80"/>
      <c r="F26" s="79"/>
      <c r="G26" s="74">
        <f>SUM(K26:AM26)</f>
        <v>4751</v>
      </c>
      <c r="H26" s="74"/>
      <c r="I26" s="74"/>
      <c r="J26" s="74"/>
      <c r="K26" s="74">
        <f>SUM(K27:L30)</f>
        <v>5</v>
      </c>
      <c r="L26" s="74"/>
      <c r="M26" s="74">
        <f>SUM(M27:N30)</f>
        <v>0</v>
      </c>
      <c r="N26" s="74"/>
      <c r="O26" s="82">
        <f>SUM(O27:P30)</f>
        <v>3</v>
      </c>
      <c r="P26" s="82"/>
      <c r="Q26" s="82">
        <f>SUM(Q27:S30)</f>
        <v>761</v>
      </c>
      <c r="R26" s="82"/>
      <c r="S26" s="82"/>
      <c r="T26" s="82">
        <f>SUM(T27:V30)</f>
        <v>145</v>
      </c>
      <c r="U26" s="82"/>
      <c r="V26" s="82"/>
      <c r="W26" s="82">
        <f>SUM(W27:Y30)</f>
        <v>47</v>
      </c>
      <c r="X26" s="82"/>
      <c r="Y26" s="82"/>
      <c r="Z26" s="82">
        <f>SUM(Z27:AB30)</f>
        <v>453</v>
      </c>
      <c r="AA26" s="82"/>
      <c r="AB26" s="82"/>
      <c r="AC26" s="82">
        <f>SUM(AC27:AD30)</f>
        <v>23</v>
      </c>
      <c r="AD26" s="82"/>
      <c r="AE26" s="82">
        <f>SUM(AE27:AG30)</f>
        <v>84</v>
      </c>
      <c r="AF26" s="82"/>
      <c r="AG26" s="82"/>
      <c r="AH26" s="82">
        <f>SUM(AH27:AJ30)</f>
        <v>2933</v>
      </c>
      <c r="AI26" s="82"/>
      <c r="AJ26" s="82"/>
      <c r="AK26" s="82">
        <f>SUM(AK27:AM30)</f>
        <v>297</v>
      </c>
      <c r="AL26" s="82"/>
      <c r="AM26" s="82"/>
    </row>
    <row r="27" spans="1:39" ht="17.25" customHeight="1">
      <c r="A27" s="30"/>
      <c r="B27" s="30"/>
      <c r="C27" s="78" t="s">
        <v>28</v>
      </c>
      <c r="D27" s="10"/>
      <c r="E27" s="10"/>
      <c r="F27" s="11"/>
      <c r="G27" s="74">
        <f>SUM(K27:AM27)</f>
        <v>5</v>
      </c>
      <c r="H27" s="74"/>
      <c r="I27" s="74"/>
      <c r="J27" s="74"/>
      <c r="K27" s="74">
        <v>0</v>
      </c>
      <c r="L27" s="74"/>
      <c r="M27" s="74">
        <v>0</v>
      </c>
      <c r="N27" s="74"/>
      <c r="O27" s="82">
        <v>1</v>
      </c>
      <c r="P27" s="82"/>
      <c r="Q27" s="82">
        <v>0</v>
      </c>
      <c r="R27" s="82"/>
      <c r="S27" s="82"/>
      <c r="T27" s="82">
        <v>0</v>
      </c>
      <c r="U27" s="82"/>
      <c r="V27" s="82"/>
      <c r="W27" s="82">
        <v>0</v>
      </c>
      <c r="X27" s="82"/>
      <c r="Y27" s="82"/>
      <c r="Z27" s="82">
        <v>0</v>
      </c>
      <c r="AA27" s="82"/>
      <c r="AB27" s="82"/>
      <c r="AC27" s="82">
        <v>0</v>
      </c>
      <c r="AD27" s="82"/>
      <c r="AE27" s="82">
        <v>2</v>
      </c>
      <c r="AF27" s="82"/>
      <c r="AG27" s="82"/>
      <c r="AH27" s="82">
        <v>2</v>
      </c>
      <c r="AI27" s="82"/>
      <c r="AJ27" s="82"/>
      <c r="AK27" s="82">
        <v>0</v>
      </c>
      <c r="AL27" s="82"/>
      <c r="AM27" s="82"/>
    </row>
    <row r="28" spans="1:39" ht="17.25" customHeight="1">
      <c r="A28" s="30"/>
      <c r="B28" s="30"/>
      <c r="C28" s="78" t="s">
        <v>27</v>
      </c>
      <c r="D28" s="10"/>
      <c r="E28" s="10"/>
      <c r="F28" s="11"/>
      <c r="G28" s="74">
        <f>SUM(K28:AM28)</f>
        <v>101</v>
      </c>
      <c r="H28" s="74"/>
      <c r="I28" s="74"/>
      <c r="J28" s="74"/>
      <c r="K28" s="74">
        <v>0</v>
      </c>
      <c r="L28" s="74"/>
      <c r="M28" s="74">
        <v>0</v>
      </c>
      <c r="N28" s="74"/>
      <c r="O28" s="82">
        <v>1</v>
      </c>
      <c r="P28" s="82"/>
      <c r="Q28" s="82">
        <v>15</v>
      </c>
      <c r="R28" s="82"/>
      <c r="S28" s="82"/>
      <c r="T28" s="82">
        <v>3</v>
      </c>
      <c r="U28" s="82"/>
      <c r="V28" s="82"/>
      <c r="W28" s="82">
        <v>0</v>
      </c>
      <c r="X28" s="82"/>
      <c r="Y28" s="82"/>
      <c r="Z28" s="82">
        <v>7</v>
      </c>
      <c r="AA28" s="82"/>
      <c r="AB28" s="82"/>
      <c r="AC28" s="82">
        <v>0</v>
      </c>
      <c r="AD28" s="82"/>
      <c r="AE28" s="82">
        <v>9</v>
      </c>
      <c r="AF28" s="82"/>
      <c r="AG28" s="82"/>
      <c r="AH28" s="82">
        <v>53</v>
      </c>
      <c r="AI28" s="82"/>
      <c r="AJ28" s="82"/>
      <c r="AK28" s="82">
        <v>13</v>
      </c>
      <c r="AL28" s="82"/>
      <c r="AM28" s="82"/>
    </row>
    <row r="29" spans="1:39" ht="17.25" customHeight="1">
      <c r="A29" s="30"/>
      <c r="B29" s="30"/>
      <c r="C29" s="77" t="s">
        <v>26</v>
      </c>
      <c r="D29" s="76"/>
      <c r="E29" s="76"/>
      <c r="F29" s="75"/>
      <c r="G29" s="74">
        <f>SUM(K29:AM29)</f>
        <v>884</v>
      </c>
      <c r="H29" s="74"/>
      <c r="I29" s="74"/>
      <c r="J29" s="74"/>
      <c r="K29" s="74">
        <v>1</v>
      </c>
      <c r="L29" s="74"/>
      <c r="M29" s="74">
        <v>0</v>
      </c>
      <c r="N29" s="74"/>
      <c r="O29" s="82">
        <v>1</v>
      </c>
      <c r="P29" s="82"/>
      <c r="Q29" s="82">
        <v>71</v>
      </c>
      <c r="R29" s="82"/>
      <c r="S29" s="82"/>
      <c r="T29" s="82">
        <v>34</v>
      </c>
      <c r="U29" s="82"/>
      <c r="V29" s="82"/>
      <c r="W29" s="82">
        <v>3</v>
      </c>
      <c r="X29" s="82"/>
      <c r="Y29" s="82"/>
      <c r="Z29" s="82">
        <v>61</v>
      </c>
      <c r="AA29" s="82"/>
      <c r="AB29" s="82"/>
      <c r="AC29" s="82">
        <v>1</v>
      </c>
      <c r="AD29" s="82"/>
      <c r="AE29" s="82">
        <v>19</v>
      </c>
      <c r="AF29" s="82"/>
      <c r="AG29" s="82"/>
      <c r="AH29" s="82">
        <v>444</v>
      </c>
      <c r="AI29" s="82"/>
      <c r="AJ29" s="82"/>
      <c r="AK29" s="82">
        <v>249</v>
      </c>
      <c r="AL29" s="82"/>
      <c r="AM29" s="82"/>
    </row>
    <row r="30" spans="1:39" ht="17.25" customHeight="1">
      <c r="A30" s="30"/>
      <c r="B30" s="30"/>
      <c r="C30" s="57" t="s">
        <v>25</v>
      </c>
      <c r="D30" s="8"/>
      <c r="E30" s="8"/>
      <c r="F30" s="9"/>
      <c r="G30" s="74">
        <f>SUM(K30:AM30)</f>
        <v>3761</v>
      </c>
      <c r="H30" s="74"/>
      <c r="I30" s="74"/>
      <c r="J30" s="74"/>
      <c r="K30" s="74">
        <v>4</v>
      </c>
      <c r="L30" s="74"/>
      <c r="M30" s="74">
        <v>0</v>
      </c>
      <c r="N30" s="74"/>
      <c r="O30" s="82">
        <v>0</v>
      </c>
      <c r="P30" s="82"/>
      <c r="Q30" s="82">
        <v>675</v>
      </c>
      <c r="R30" s="82"/>
      <c r="S30" s="82"/>
      <c r="T30" s="82">
        <v>108</v>
      </c>
      <c r="U30" s="82"/>
      <c r="V30" s="82"/>
      <c r="W30" s="82">
        <v>44</v>
      </c>
      <c r="X30" s="82"/>
      <c r="Y30" s="82"/>
      <c r="Z30" s="82">
        <v>385</v>
      </c>
      <c r="AA30" s="82"/>
      <c r="AB30" s="82"/>
      <c r="AC30" s="82">
        <v>22</v>
      </c>
      <c r="AD30" s="82"/>
      <c r="AE30" s="82">
        <v>54</v>
      </c>
      <c r="AF30" s="82"/>
      <c r="AG30" s="82"/>
      <c r="AH30" s="82">
        <v>2434</v>
      </c>
      <c r="AI30" s="82"/>
      <c r="AJ30" s="82"/>
      <c r="AK30" s="82">
        <v>35</v>
      </c>
      <c r="AL30" s="82"/>
      <c r="AM30" s="82"/>
    </row>
    <row r="31" spans="1:39" ht="17.25" customHeight="1">
      <c r="A31" s="28" t="s">
        <v>30</v>
      </c>
      <c r="B31" s="29"/>
      <c r="C31" s="81" t="s">
        <v>29</v>
      </c>
      <c r="D31" s="80"/>
      <c r="E31" s="80"/>
      <c r="F31" s="79"/>
      <c r="G31" s="74">
        <f>SUM(K31:AM31)</f>
        <v>10117</v>
      </c>
      <c r="H31" s="74"/>
      <c r="I31" s="74"/>
      <c r="J31" s="74"/>
      <c r="K31" s="74">
        <f>SUM(K32:L35)</f>
        <v>1</v>
      </c>
      <c r="L31" s="74"/>
      <c r="M31" s="74">
        <f>SUM(M32:N35)</f>
        <v>0</v>
      </c>
      <c r="N31" s="74"/>
      <c r="O31" s="74">
        <f>SUM(O32:P35)</f>
        <v>2</v>
      </c>
      <c r="P31" s="74"/>
      <c r="Q31" s="74">
        <f>SUM(Q32:S35)</f>
        <v>307</v>
      </c>
      <c r="R31" s="74"/>
      <c r="S31" s="74"/>
      <c r="T31" s="74">
        <f>SUM(T32:V35)</f>
        <v>40</v>
      </c>
      <c r="U31" s="74"/>
      <c r="V31" s="74"/>
      <c r="W31" s="74">
        <f>SUM(W32:Y35)</f>
        <v>3</v>
      </c>
      <c r="X31" s="74"/>
      <c r="Y31" s="74"/>
      <c r="Z31" s="74">
        <f>SUM(Z32:AB35)</f>
        <v>1702</v>
      </c>
      <c r="AA31" s="74"/>
      <c r="AB31" s="74"/>
      <c r="AC31" s="74">
        <f>SUM(AC32:AD35)</f>
        <v>7</v>
      </c>
      <c r="AD31" s="74"/>
      <c r="AE31" s="74">
        <f>SUM(AE32:AG35)</f>
        <v>15</v>
      </c>
      <c r="AF31" s="74"/>
      <c r="AG31" s="74"/>
      <c r="AH31" s="74">
        <f>SUM(AH32:AJ35)</f>
        <v>7295</v>
      </c>
      <c r="AI31" s="74"/>
      <c r="AJ31" s="74"/>
      <c r="AK31" s="74">
        <f>SUM(AK32:AM35)</f>
        <v>745</v>
      </c>
      <c r="AL31" s="74"/>
      <c r="AM31" s="74"/>
    </row>
    <row r="32" spans="1:39" ht="17.25" customHeight="1">
      <c r="A32" s="30"/>
      <c r="B32" s="31"/>
      <c r="C32" s="78" t="s">
        <v>28</v>
      </c>
      <c r="D32" s="10"/>
      <c r="E32" s="10"/>
      <c r="F32" s="11"/>
      <c r="G32" s="74">
        <f>SUM(K32:AM32)</f>
        <v>66</v>
      </c>
      <c r="H32" s="74"/>
      <c r="I32" s="74"/>
      <c r="J32" s="74"/>
      <c r="K32" s="74">
        <v>0</v>
      </c>
      <c r="L32" s="74"/>
      <c r="M32" s="74">
        <v>0</v>
      </c>
      <c r="N32" s="74"/>
      <c r="O32" s="73">
        <v>0</v>
      </c>
      <c r="P32" s="73"/>
      <c r="Q32" s="73">
        <v>2</v>
      </c>
      <c r="R32" s="73"/>
      <c r="S32" s="73"/>
      <c r="T32" s="73">
        <v>0</v>
      </c>
      <c r="U32" s="73"/>
      <c r="V32" s="73"/>
      <c r="W32" s="73">
        <v>0</v>
      </c>
      <c r="X32" s="73"/>
      <c r="Y32" s="73"/>
      <c r="Z32" s="73">
        <v>4</v>
      </c>
      <c r="AA32" s="73"/>
      <c r="AB32" s="73"/>
      <c r="AC32" s="73">
        <v>0</v>
      </c>
      <c r="AD32" s="73"/>
      <c r="AE32" s="73">
        <v>3</v>
      </c>
      <c r="AF32" s="73"/>
      <c r="AG32" s="73"/>
      <c r="AH32" s="73">
        <v>56</v>
      </c>
      <c r="AI32" s="73"/>
      <c r="AJ32" s="73"/>
      <c r="AK32" s="73">
        <v>1</v>
      </c>
      <c r="AL32" s="73"/>
      <c r="AM32" s="73"/>
    </row>
    <row r="33" spans="1:39" ht="17.25" customHeight="1">
      <c r="A33" s="30"/>
      <c r="B33" s="31"/>
      <c r="C33" s="78" t="s">
        <v>27</v>
      </c>
      <c r="D33" s="10"/>
      <c r="E33" s="10"/>
      <c r="F33" s="11"/>
      <c r="G33" s="74">
        <f>SUM(K33:AM33)</f>
        <v>353</v>
      </c>
      <c r="H33" s="74"/>
      <c r="I33" s="74"/>
      <c r="J33" s="74"/>
      <c r="K33" s="73">
        <v>0</v>
      </c>
      <c r="L33" s="73"/>
      <c r="M33" s="74">
        <v>0</v>
      </c>
      <c r="N33" s="74"/>
      <c r="O33" s="73">
        <v>2</v>
      </c>
      <c r="P33" s="73"/>
      <c r="Q33" s="73">
        <v>14</v>
      </c>
      <c r="R33" s="73"/>
      <c r="S33" s="73"/>
      <c r="T33" s="73">
        <v>2</v>
      </c>
      <c r="U33" s="73"/>
      <c r="V33" s="73"/>
      <c r="W33" s="73">
        <v>0</v>
      </c>
      <c r="X33" s="73"/>
      <c r="Y33" s="73"/>
      <c r="Z33" s="73">
        <v>49</v>
      </c>
      <c r="AA33" s="73"/>
      <c r="AB33" s="73"/>
      <c r="AC33" s="73">
        <v>1</v>
      </c>
      <c r="AD33" s="73"/>
      <c r="AE33" s="73">
        <v>3</v>
      </c>
      <c r="AF33" s="73"/>
      <c r="AG33" s="73"/>
      <c r="AH33" s="73">
        <v>243</v>
      </c>
      <c r="AI33" s="73"/>
      <c r="AJ33" s="73"/>
      <c r="AK33" s="73">
        <v>39</v>
      </c>
      <c r="AL33" s="73"/>
      <c r="AM33" s="73"/>
    </row>
    <row r="34" spans="1:39" ht="17.25" customHeight="1">
      <c r="A34" s="30"/>
      <c r="B34" s="31"/>
      <c r="C34" s="77" t="s">
        <v>26</v>
      </c>
      <c r="D34" s="76"/>
      <c r="E34" s="76"/>
      <c r="F34" s="75"/>
      <c r="G34" s="74">
        <f>SUM(K34:AM34)</f>
        <v>3571</v>
      </c>
      <c r="H34" s="74"/>
      <c r="I34" s="74"/>
      <c r="J34" s="74"/>
      <c r="K34" s="74">
        <v>1</v>
      </c>
      <c r="L34" s="74"/>
      <c r="M34" s="74">
        <v>0</v>
      </c>
      <c r="N34" s="74"/>
      <c r="O34" s="73">
        <v>0</v>
      </c>
      <c r="P34" s="73"/>
      <c r="Q34" s="73">
        <v>37</v>
      </c>
      <c r="R34" s="73"/>
      <c r="S34" s="73"/>
      <c r="T34" s="73">
        <v>7</v>
      </c>
      <c r="U34" s="73"/>
      <c r="V34" s="73"/>
      <c r="W34" s="73">
        <v>0</v>
      </c>
      <c r="X34" s="73"/>
      <c r="Y34" s="73"/>
      <c r="Z34" s="73">
        <v>384</v>
      </c>
      <c r="AA34" s="73"/>
      <c r="AB34" s="73"/>
      <c r="AC34" s="73">
        <v>0</v>
      </c>
      <c r="AD34" s="73"/>
      <c r="AE34" s="73">
        <v>2</v>
      </c>
      <c r="AF34" s="73"/>
      <c r="AG34" s="73"/>
      <c r="AH34" s="73">
        <v>2522</v>
      </c>
      <c r="AI34" s="73"/>
      <c r="AJ34" s="73"/>
      <c r="AK34" s="73">
        <v>618</v>
      </c>
      <c r="AL34" s="73"/>
      <c r="AM34" s="73"/>
    </row>
    <row r="35" spans="1:39" ht="17.25" customHeight="1" thickBot="1">
      <c r="A35" s="72"/>
      <c r="B35" s="71"/>
      <c r="C35" s="70" t="s">
        <v>25</v>
      </c>
      <c r="D35" s="69"/>
      <c r="E35" s="69"/>
      <c r="F35" s="68"/>
      <c r="G35" s="67">
        <f>SUM(K35:AM35)</f>
        <v>6127</v>
      </c>
      <c r="H35" s="66"/>
      <c r="I35" s="66"/>
      <c r="J35" s="66"/>
      <c r="K35" s="66">
        <v>0</v>
      </c>
      <c r="L35" s="66"/>
      <c r="M35" s="66">
        <v>0</v>
      </c>
      <c r="N35" s="66"/>
      <c r="O35" s="66">
        <v>0</v>
      </c>
      <c r="P35" s="66"/>
      <c r="Q35" s="66">
        <v>254</v>
      </c>
      <c r="R35" s="66"/>
      <c r="S35" s="66"/>
      <c r="T35" s="66">
        <v>31</v>
      </c>
      <c r="U35" s="66"/>
      <c r="V35" s="66"/>
      <c r="W35" s="66">
        <v>3</v>
      </c>
      <c r="X35" s="66"/>
      <c r="Y35" s="66"/>
      <c r="Z35" s="66">
        <v>1265</v>
      </c>
      <c r="AA35" s="66"/>
      <c r="AB35" s="66"/>
      <c r="AC35" s="66">
        <v>6</v>
      </c>
      <c r="AD35" s="66"/>
      <c r="AE35" s="66">
        <v>7</v>
      </c>
      <c r="AF35" s="66"/>
      <c r="AG35" s="66"/>
      <c r="AH35" s="66">
        <v>4474</v>
      </c>
      <c r="AI35" s="66"/>
      <c r="AJ35" s="66"/>
      <c r="AK35" s="66">
        <v>87</v>
      </c>
      <c r="AL35" s="66"/>
      <c r="AM35" s="66"/>
    </row>
    <row r="36" spans="1:39" ht="17.25" customHeight="1">
      <c r="A36" s="65" t="s">
        <v>24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</row>
    <row r="37" spans="1:39" ht="17.25" customHeight="1">
      <c r="A37" s="65" t="s">
        <v>23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</row>
    <row r="38" spans="1:39" ht="17.25" customHeight="1">
      <c r="A38" s="65" t="s">
        <v>22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</row>
    <row r="39" spans="1:39" ht="15" customHeight="1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ht="15" customHeight="1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ht="15" customHeight="1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</sheetData>
  <mergeCells count="415">
    <mergeCell ref="T34:V34"/>
    <mergeCell ref="W34:Y34"/>
    <mergeCell ref="Z34:AB34"/>
    <mergeCell ref="AC34:AD34"/>
    <mergeCell ref="AE34:AG34"/>
    <mergeCell ref="AH34:AJ34"/>
    <mergeCell ref="AK34:AM34"/>
    <mergeCell ref="C35:F35"/>
    <mergeCell ref="G35:J35"/>
    <mergeCell ref="K35:L35"/>
    <mergeCell ref="M35:N35"/>
    <mergeCell ref="O35:P35"/>
    <mergeCell ref="Q35:S35"/>
    <mergeCell ref="T35:V35"/>
    <mergeCell ref="W35:Y35"/>
    <mergeCell ref="Z35:AB35"/>
    <mergeCell ref="A38:AM38"/>
    <mergeCell ref="AC35:AD35"/>
    <mergeCell ref="AE35:AG35"/>
    <mergeCell ref="AH35:AJ35"/>
    <mergeCell ref="AK35:AM35"/>
    <mergeCell ref="A36:AM36"/>
    <mergeCell ref="A37:AM37"/>
    <mergeCell ref="AC33:AD33"/>
    <mergeCell ref="AE33:AG33"/>
    <mergeCell ref="AH33:AJ33"/>
    <mergeCell ref="AK33:AM33"/>
    <mergeCell ref="C34:F34"/>
    <mergeCell ref="G34:J34"/>
    <mergeCell ref="K34:L34"/>
    <mergeCell ref="M34:N34"/>
    <mergeCell ref="O34:P34"/>
    <mergeCell ref="Q34:S34"/>
    <mergeCell ref="C32:F32"/>
    <mergeCell ref="G32:J32"/>
    <mergeCell ref="K32:L32"/>
    <mergeCell ref="M32:N32"/>
    <mergeCell ref="O32:P32"/>
    <mergeCell ref="Q32:S32"/>
    <mergeCell ref="T32:V32"/>
    <mergeCell ref="W32:Y32"/>
    <mergeCell ref="Z32:AB32"/>
    <mergeCell ref="AC32:AD32"/>
    <mergeCell ref="AE32:AG32"/>
    <mergeCell ref="AH32:AJ32"/>
    <mergeCell ref="AK32:AM32"/>
    <mergeCell ref="C33:F33"/>
    <mergeCell ref="G33:J33"/>
    <mergeCell ref="K33:L33"/>
    <mergeCell ref="M33:N33"/>
    <mergeCell ref="O33:P33"/>
    <mergeCell ref="Q33:S33"/>
    <mergeCell ref="T33:V33"/>
    <mergeCell ref="W33:Y33"/>
    <mergeCell ref="Z33:AB33"/>
    <mergeCell ref="Q30:S30"/>
    <mergeCell ref="T30:V30"/>
    <mergeCell ref="W30:Y30"/>
    <mergeCell ref="Z30:AB30"/>
    <mergeCell ref="AC30:AD30"/>
    <mergeCell ref="AE30:AG30"/>
    <mergeCell ref="AH30:AJ30"/>
    <mergeCell ref="AK30:AM30"/>
    <mergeCell ref="A31:B35"/>
    <mergeCell ref="C31:F31"/>
    <mergeCell ref="G31:J31"/>
    <mergeCell ref="K31:L31"/>
    <mergeCell ref="M31:N31"/>
    <mergeCell ref="O31:P31"/>
    <mergeCell ref="Q31:S31"/>
    <mergeCell ref="T31:V31"/>
    <mergeCell ref="W31:Y31"/>
    <mergeCell ref="Z31:AB31"/>
    <mergeCell ref="AC31:AD31"/>
    <mergeCell ref="AE31:AG31"/>
    <mergeCell ref="AH31:AJ31"/>
    <mergeCell ref="AK31:AM31"/>
    <mergeCell ref="Z29:AB29"/>
    <mergeCell ref="AC29:AD29"/>
    <mergeCell ref="AE29:AG29"/>
    <mergeCell ref="AH29:AJ29"/>
    <mergeCell ref="AK29:AM29"/>
    <mergeCell ref="C30:F30"/>
    <mergeCell ref="G30:J30"/>
    <mergeCell ref="K30:L30"/>
    <mergeCell ref="M30:N30"/>
    <mergeCell ref="O30:P30"/>
    <mergeCell ref="Q28:S28"/>
    <mergeCell ref="T28:V28"/>
    <mergeCell ref="W28:Y28"/>
    <mergeCell ref="Z28:AB28"/>
    <mergeCell ref="AC28:AD28"/>
    <mergeCell ref="AE28:AG28"/>
    <mergeCell ref="AH28:AJ28"/>
    <mergeCell ref="AK28:AM28"/>
    <mergeCell ref="C29:F29"/>
    <mergeCell ref="G29:J29"/>
    <mergeCell ref="K29:L29"/>
    <mergeCell ref="M29:N29"/>
    <mergeCell ref="O29:P29"/>
    <mergeCell ref="Q29:S29"/>
    <mergeCell ref="T29:V29"/>
    <mergeCell ref="W29:Y29"/>
    <mergeCell ref="Z27:AB27"/>
    <mergeCell ref="AC27:AD27"/>
    <mergeCell ref="AE27:AG27"/>
    <mergeCell ref="AH27:AJ27"/>
    <mergeCell ref="AK27:AM27"/>
    <mergeCell ref="C28:F28"/>
    <mergeCell ref="G28:J28"/>
    <mergeCell ref="K28:L28"/>
    <mergeCell ref="M28:N28"/>
    <mergeCell ref="O28:P28"/>
    <mergeCell ref="Q26:S26"/>
    <mergeCell ref="T26:V26"/>
    <mergeCell ref="W26:Y26"/>
    <mergeCell ref="Z26:AB26"/>
    <mergeCell ref="AC26:AD26"/>
    <mergeCell ref="AE26:AG26"/>
    <mergeCell ref="AH26:AJ26"/>
    <mergeCell ref="AK26:AM26"/>
    <mergeCell ref="C27:F27"/>
    <mergeCell ref="G27:J27"/>
    <mergeCell ref="K27:L27"/>
    <mergeCell ref="M27:N27"/>
    <mergeCell ref="O27:P27"/>
    <mergeCell ref="Q27:S27"/>
    <mergeCell ref="T27:V27"/>
    <mergeCell ref="W27:Y27"/>
    <mergeCell ref="AC25:AD25"/>
    <mergeCell ref="AE25:AG25"/>
    <mergeCell ref="AH25:AJ25"/>
    <mergeCell ref="AK25:AM25"/>
    <mergeCell ref="A26:B30"/>
    <mergeCell ref="C26:F26"/>
    <mergeCell ref="G26:J26"/>
    <mergeCell ref="K26:L26"/>
    <mergeCell ref="M26:N26"/>
    <mergeCell ref="O26:P26"/>
    <mergeCell ref="T24:V24"/>
    <mergeCell ref="W24:Y24"/>
    <mergeCell ref="Z24:AB24"/>
    <mergeCell ref="AC24:AD24"/>
    <mergeCell ref="AE24:AG24"/>
    <mergeCell ref="AH24:AJ24"/>
    <mergeCell ref="AK24:AM24"/>
    <mergeCell ref="C25:F25"/>
    <mergeCell ref="G25:J25"/>
    <mergeCell ref="K25:L25"/>
    <mergeCell ref="M25:N25"/>
    <mergeCell ref="O25:P25"/>
    <mergeCell ref="Q25:S25"/>
    <mergeCell ref="T25:V25"/>
    <mergeCell ref="W25:Y25"/>
    <mergeCell ref="Z25:AB25"/>
    <mergeCell ref="AC23:AD23"/>
    <mergeCell ref="AE23:AG23"/>
    <mergeCell ref="AH23:AJ23"/>
    <mergeCell ref="AK23:AM23"/>
    <mergeCell ref="C24:F24"/>
    <mergeCell ref="G24:J24"/>
    <mergeCell ref="K24:L24"/>
    <mergeCell ref="M24:N24"/>
    <mergeCell ref="O24:P24"/>
    <mergeCell ref="Q24:S24"/>
    <mergeCell ref="AC22:AD22"/>
    <mergeCell ref="AE22:AG22"/>
    <mergeCell ref="AH22:AJ22"/>
    <mergeCell ref="C22:F22"/>
    <mergeCell ref="G22:J22"/>
    <mergeCell ref="K22:L22"/>
    <mergeCell ref="M22:N22"/>
    <mergeCell ref="O22:P22"/>
    <mergeCell ref="Q22:S22"/>
    <mergeCell ref="Q23:S23"/>
    <mergeCell ref="T23:V23"/>
    <mergeCell ref="W23:Y23"/>
    <mergeCell ref="Z23:AB23"/>
    <mergeCell ref="T22:V22"/>
    <mergeCell ref="W22:Y22"/>
    <mergeCell ref="Z22:AB22"/>
    <mergeCell ref="W20:Y20"/>
    <mergeCell ref="Z20:AB20"/>
    <mergeCell ref="AC20:AD20"/>
    <mergeCell ref="AE20:AG20"/>
    <mergeCell ref="AK22:AM22"/>
    <mergeCell ref="C23:F23"/>
    <mergeCell ref="G23:J23"/>
    <mergeCell ref="K23:L23"/>
    <mergeCell ref="M23:N23"/>
    <mergeCell ref="O23:P23"/>
    <mergeCell ref="A21:B25"/>
    <mergeCell ref="C21:F21"/>
    <mergeCell ref="G21:J21"/>
    <mergeCell ref="K21:L21"/>
    <mergeCell ref="M21:N21"/>
    <mergeCell ref="O21:P21"/>
    <mergeCell ref="Z21:AB21"/>
    <mergeCell ref="AC21:AD21"/>
    <mergeCell ref="AE21:AG21"/>
    <mergeCell ref="AH21:AJ21"/>
    <mergeCell ref="AK21:AM21"/>
    <mergeCell ref="AH20:AJ20"/>
    <mergeCell ref="AK20:AM20"/>
    <mergeCell ref="C20:F20"/>
    <mergeCell ref="G20:J20"/>
    <mergeCell ref="K20:L20"/>
    <mergeCell ref="M20:N20"/>
    <mergeCell ref="O20:P20"/>
    <mergeCell ref="W21:Y21"/>
    <mergeCell ref="Q21:S21"/>
    <mergeCell ref="T21:V21"/>
    <mergeCell ref="Q20:S20"/>
    <mergeCell ref="T20:V20"/>
    <mergeCell ref="AE18:AG18"/>
    <mergeCell ref="Z19:AB19"/>
    <mergeCell ref="AC19:AD19"/>
    <mergeCell ref="AE19:AG19"/>
    <mergeCell ref="AH19:AJ19"/>
    <mergeCell ref="AK19:AM19"/>
    <mergeCell ref="AK18:AM18"/>
    <mergeCell ref="C19:F19"/>
    <mergeCell ref="G19:J19"/>
    <mergeCell ref="K19:L19"/>
    <mergeCell ref="M19:N19"/>
    <mergeCell ref="O19:P19"/>
    <mergeCell ref="Q19:S19"/>
    <mergeCell ref="T19:V19"/>
    <mergeCell ref="W19:Y19"/>
    <mergeCell ref="Q18:S18"/>
    <mergeCell ref="C18:F18"/>
    <mergeCell ref="G18:J18"/>
    <mergeCell ref="K18:L18"/>
    <mergeCell ref="M18:N18"/>
    <mergeCell ref="O18:P18"/>
    <mergeCell ref="AH18:AJ18"/>
    <mergeCell ref="T18:V18"/>
    <mergeCell ref="W18:Y18"/>
    <mergeCell ref="Z18:AB18"/>
    <mergeCell ref="AC18:AD18"/>
    <mergeCell ref="AE16:AG16"/>
    <mergeCell ref="Z17:AB17"/>
    <mergeCell ref="AC17:AD17"/>
    <mergeCell ref="AE17:AG17"/>
    <mergeCell ref="AH17:AJ17"/>
    <mergeCell ref="AK17:AM17"/>
    <mergeCell ref="W17:Y17"/>
    <mergeCell ref="Q16:S16"/>
    <mergeCell ref="T16:V16"/>
    <mergeCell ref="W16:Y16"/>
    <mergeCell ref="Z16:AB16"/>
    <mergeCell ref="AC16:AD16"/>
    <mergeCell ref="G17:J17"/>
    <mergeCell ref="K17:L17"/>
    <mergeCell ref="M17:N17"/>
    <mergeCell ref="O17:P17"/>
    <mergeCell ref="Q17:S17"/>
    <mergeCell ref="T17:V17"/>
    <mergeCell ref="AK15:AM15"/>
    <mergeCell ref="A16:B20"/>
    <mergeCell ref="C16:F16"/>
    <mergeCell ref="G16:J16"/>
    <mergeCell ref="K16:L16"/>
    <mergeCell ref="M16:N16"/>
    <mergeCell ref="O16:P16"/>
    <mergeCell ref="AH16:AJ16"/>
    <mergeCell ref="AK16:AM16"/>
    <mergeCell ref="C17:F17"/>
    <mergeCell ref="AC14:AD14"/>
    <mergeCell ref="AE14:AG14"/>
    <mergeCell ref="AH14:AJ14"/>
    <mergeCell ref="AC15:AD15"/>
    <mergeCell ref="AE15:AG15"/>
    <mergeCell ref="AH15:AJ15"/>
    <mergeCell ref="O15:P15"/>
    <mergeCell ref="Q15:S15"/>
    <mergeCell ref="T15:V15"/>
    <mergeCell ref="W15:Y15"/>
    <mergeCell ref="Z15:AB15"/>
    <mergeCell ref="T14:V14"/>
    <mergeCell ref="W14:Y14"/>
    <mergeCell ref="Z14:AB14"/>
    <mergeCell ref="AE13:AG13"/>
    <mergeCell ref="AH13:AJ13"/>
    <mergeCell ref="AK13:AM13"/>
    <mergeCell ref="C14:F14"/>
    <mergeCell ref="G14:J14"/>
    <mergeCell ref="K14:L14"/>
    <mergeCell ref="M14:N14"/>
    <mergeCell ref="O14:P14"/>
    <mergeCell ref="Q14:S14"/>
    <mergeCell ref="AK14:AM14"/>
    <mergeCell ref="AE12:AG12"/>
    <mergeCell ref="AH12:AJ12"/>
    <mergeCell ref="C12:F12"/>
    <mergeCell ref="G12:J12"/>
    <mergeCell ref="K12:L12"/>
    <mergeCell ref="M12:N12"/>
    <mergeCell ref="O12:P12"/>
    <mergeCell ref="Q12:S12"/>
    <mergeCell ref="W13:Y13"/>
    <mergeCell ref="Z13:AB13"/>
    <mergeCell ref="T12:V12"/>
    <mergeCell ref="W12:Y12"/>
    <mergeCell ref="Z12:AB12"/>
    <mergeCell ref="AC12:AD12"/>
    <mergeCell ref="AC13:AD13"/>
    <mergeCell ref="AE10:AG10"/>
    <mergeCell ref="A6:B10"/>
    <mergeCell ref="AK12:AM12"/>
    <mergeCell ref="C13:F13"/>
    <mergeCell ref="G13:J13"/>
    <mergeCell ref="K13:L13"/>
    <mergeCell ref="M13:N13"/>
    <mergeCell ref="O13:P13"/>
    <mergeCell ref="Q13:S13"/>
    <mergeCell ref="T13:V13"/>
    <mergeCell ref="Q11:S11"/>
    <mergeCell ref="T11:V11"/>
    <mergeCell ref="Q10:S10"/>
    <mergeCell ref="T10:V10"/>
    <mergeCell ref="W10:Y10"/>
    <mergeCell ref="Z10:AB10"/>
    <mergeCell ref="A11:B15"/>
    <mergeCell ref="C11:F11"/>
    <mergeCell ref="G11:J11"/>
    <mergeCell ref="K11:L11"/>
    <mergeCell ref="M11:N11"/>
    <mergeCell ref="O11:P11"/>
    <mergeCell ref="C15:F15"/>
    <mergeCell ref="G15:J15"/>
    <mergeCell ref="K15:L15"/>
    <mergeCell ref="M15:N15"/>
    <mergeCell ref="W11:Y11"/>
    <mergeCell ref="Z11:AB11"/>
    <mergeCell ref="AC11:AD11"/>
    <mergeCell ref="AE11:AG11"/>
    <mergeCell ref="AH11:AJ11"/>
    <mergeCell ref="AK11:AM11"/>
    <mergeCell ref="AH9:AJ9"/>
    <mergeCell ref="AK9:AM9"/>
    <mergeCell ref="C10:F10"/>
    <mergeCell ref="G10:J10"/>
    <mergeCell ref="K10:L10"/>
    <mergeCell ref="M10:N10"/>
    <mergeCell ref="O10:P10"/>
    <mergeCell ref="AH10:AJ10"/>
    <mergeCell ref="AK10:AM10"/>
    <mergeCell ref="AC10:AD10"/>
    <mergeCell ref="T8:V8"/>
    <mergeCell ref="W8:Y8"/>
    <mergeCell ref="Z8:AB8"/>
    <mergeCell ref="AC8:AD8"/>
    <mergeCell ref="AE8:AG8"/>
    <mergeCell ref="Z9:AB9"/>
    <mergeCell ref="AC9:AD9"/>
    <mergeCell ref="AE9:AG9"/>
    <mergeCell ref="AK8:AM8"/>
    <mergeCell ref="C9:F9"/>
    <mergeCell ref="G9:J9"/>
    <mergeCell ref="K9:L9"/>
    <mergeCell ref="M9:N9"/>
    <mergeCell ref="O9:P9"/>
    <mergeCell ref="Q9:S9"/>
    <mergeCell ref="T9:V9"/>
    <mergeCell ref="W9:Y9"/>
    <mergeCell ref="Q8:S8"/>
    <mergeCell ref="AC7:AD7"/>
    <mergeCell ref="AE7:AG7"/>
    <mergeCell ref="AH7:AJ7"/>
    <mergeCell ref="AK7:AM7"/>
    <mergeCell ref="C8:F8"/>
    <mergeCell ref="G8:J8"/>
    <mergeCell ref="K8:L8"/>
    <mergeCell ref="M8:N8"/>
    <mergeCell ref="O8:P8"/>
    <mergeCell ref="AH8:AJ8"/>
    <mergeCell ref="C6:F6"/>
    <mergeCell ref="G6:J6"/>
    <mergeCell ref="K6:L6"/>
    <mergeCell ref="M6:N6"/>
    <mergeCell ref="O6:P6"/>
    <mergeCell ref="Z7:AB7"/>
    <mergeCell ref="Q6:S6"/>
    <mergeCell ref="T6:V6"/>
    <mergeCell ref="W6:Y6"/>
    <mergeCell ref="Z6:AB6"/>
    <mergeCell ref="AC6:AD6"/>
    <mergeCell ref="AE6:AG6"/>
    <mergeCell ref="AH6:AJ6"/>
    <mergeCell ref="AK6:AM6"/>
    <mergeCell ref="C7:F7"/>
    <mergeCell ref="G7:J7"/>
    <mergeCell ref="K7:L7"/>
    <mergeCell ref="M7:N7"/>
    <mergeCell ref="O7:P7"/>
    <mergeCell ref="Q7:S7"/>
    <mergeCell ref="T7:V7"/>
    <mergeCell ref="W7:Y7"/>
    <mergeCell ref="A1:AM2"/>
    <mergeCell ref="A3:S3"/>
    <mergeCell ref="AA3:AM3"/>
    <mergeCell ref="A4:F5"/>
    <mergeCell ref="G4:J5"/>
    <mergeCell ref="K4:L5"/>
    <mergeCell ref="M4:N5"/>
    <mergeCell ref="O4:P5"/>
    <mergeCell ref="Q4:S5"/>
    <mergeCell ref="T4:V5"/>
    <mergeCell ref="W4:Y5"/>
    <mergeCell ref="Z4:AB5"/>
    <mergeCell ref="AC4:AD5"/>
    <mergeCell ref="AE4:AG5"/>
    <mergeCell ref="AH4:AJ5"/>
    <mergeCell ref="AK4:AM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Q-14（1）</vt:lpstr>
      <vt:lpstr>Q-14 (2)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2021-04-14T01:37:36Z</dcterms:created>
  <dcterms:modified xsi:type="dcterms:W3CDTF">2021-04-14T06:05:45Z</dcterms:modified>
</cp:coreProperties>
</file>