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G\"/>
    </mc:Choice>
  </mc:AlternateContent>
  <xr:revisionPtr revIDLastSave="0" documentId="13_ncr:1_{03B91AA8-47E7-493C-9339-48B1AAA597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-2" sheetId="2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'G-2'!$A$1:$AL$67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52" i="2" l="1"/>
  <c r="S52" i="2"/>
  <c r="M52" i="2"/>
  <c r="H52" i="2"/>
  <c r="AG31" i="2"/>
  <c r="AC31" i="2"/>
  <c r="W31" i="2"/>
  <c r="S31" i="2"/>
  <c r="M23" i="2"/>
  <c r="H23" i="2"/>
  <c r="M22" i="2"/>
  <c r="H22" i="2"/>
  <c r="M21" i="2"/>
  <c r="H21" i="2"/>
  <c r="M20" i="2"/>
  <c r="H20" i="2"/>
  <c r="M19" i="2"/>
  <c r="H19" i="2"/>
  <c r="M18" i="2"/>
  <c r="H18" i="2"/>
  <c r="M17" i="2"/>
  <c r="H17" i="2"/>
  <c r="M16" i="2"/>
  <c r="H16" i="2"/>
  <c r="M15" i="2"/>
  <c r="H15" i="2"/>
  <c r="H10" i="2" s="1"/>
  <c r="M14" i="2"/>
  <c r="H14" i="2"/>
  <c r="M13" i="2"/>
  <c r="H13" i="2"/>
  <c r="M12" i="2"/>
  <c r="M10" i="2" s="1"/>
  <c r="H12" i="2"/>
  <c r="AG10" i="2"/>
  <c r="AC10" i="2"/>
  <c r="W10" i="2"/>
  <c r="S10" i="2"/>
  <c r="M9" i="2"/>
  <c r="H9" i="2"/>
  <c r="M8" i="2"/>
  <c r="H8" i="2"/>
  <c r="M7" i="2"/>
  <c r="H7" i="2"/>
  <c r="M6" i="2"/>
  <c r="H6" i="2"/>
</calcChain>
</file>

<file path=xl/sharedStrings.xml><?xml version="1.0" encoding="utf-8"?>
<sst xmlns="http://schemas.openxmlformats.org/spreadsheetml/2006/main" count="55" uniqueCount="23">
  <si>
    <t>資料 : 建設部地域交通政策課</t>
    <rPh sb="0" eb="2">
      <t>シリョウ</t>
    </rPh>
    <rPh sb="5" eb="7">
      <t>ケンセツ</t>
    </rPh>
    <rPh sb="7" eb="8">
      <t>ブ</t>
    </rPh>
    <rPh sb="8" eb="10">
      <t>チイキ</t>
    </rPh>
    <rPh sb="10" eb="12">
      <t>コウツウ</t>
    </rPh>
    <rPh sb="12" eb="15">
      <t>セイサクカ</t>
    </rPh>
    <phoneticPr fontId="3"/>
  </si>
  <si>
    <t>月</t>
    <rPh sb="0" eb="1">
      <t>ツキ</t>
    </rPh>
    <phoneticPr fontId="3"/>
  </si>
  <si>
    <t>浜大津公共駐車場</t>
    <rPh sb="0" eb="1">
      <t>ハマ</t>
    </rPh>
    <rPh sb="1" eb="3">
      <t>オオツ</t>
    </rPh>
    <rPh sb="3" eb="5">
      <t>コウキョウ</t>
    </rPh>
    <rPh sb="5" eb="8">
      <t>チュウシャジョウ</t>
    </rPh>
    <phoneticPr fontId="3"/>
  </si>
  <si>
    <t>晴嵐公共駐車場</t>
    <rPh sb="0" eb="2">
      <t>セイラン</t>
    </rPh>
    <rPh sb="2" eb="4">
      <t>コウキョウ</t>
    </rPh>
    <rPh sb="4" eb="7">
      <t>チュウシャジョウ</t>
    </rPh>
    <phoneticPr fontId="3"/>
  </si>
  <si>
    <t>膳所駅前公共駐車場</t>
    <rPh sb="0" eb="2">
      <t>ゼゼ</t>
    </rPh>
    <rPh sb="2" eb="4">
      <t>エキマエ</t>
    </rPh>
    <rPh sb="4" eb="6">
      <t>コウキョウ</t>
    </rPh>
    <rPh sb="6" eb="9">
      <t>チュウシャジョウ</t>
    </rPh>
    <phoneticPr fontId="3"/>
  </si>
  <si>
    <t>大津駅北口公共駐車場</t>
    <rPh sb="0" eb="3">
      <t>オオツエキ</t>
    </rPh>
    <rPh sb="3" eb="5">
      <t>キタグチ</t>
    </rPh>
    <rPh sb="5" eb="7">
      <t>コウキョウ</t>
    </rPh>
    <rPh sb="7" eb="10">
      <t>チュウシャジョウ</t>
    </rPh>
    <phoneticPr fontId="3"/>
  </si>
  <si>
    <t>大津駅南口公共駐車場</t>
    <rPh sb="0" eb="3">
      <t>オオツエキ</t>
    </rPh>
    <rPh sb="3" eb="5">
      <t>ミナミグチ</t>
    </rPh>
    <rPh sb="5" eb="7">
      <t>コウキョウ</t>
    </rPh>
    <rPh sb="7" eb="10">
      <t>チュウシャジョウ</t>
    </rPh>
    <phoneticPr fontId="3"/>
  </si>
  <si>
    <t>明日都浜大津公共駐車場</t>
    <rPh sb="0" eb="2">
      <t>アス</t>
    </rPh>
    <rPh sb="2" eb="3">
      <t>ト</t>
    </rPh>
    <rPh sb="3" eb="4">
      <t>ハマ</t>
    </rPh>
    <rPh sb="4" eb="6">
      <t>オオツ</t>
    </rPh>
    <rPh sb="6" eb="8">
      <t>コウキョウ</t>
    </rPh>
    <rPh sb="8" eb="11">
      <t>チュウシャジョウ</t>
    </rPh>
    <phoneticPr fontId="3"/>
  </si>
  <si>
    <t>総数</t>
    <rPh sb="0" eb="2">
      <t>ソウスウ</t>
    </rPh>
    <phoneticPr fontId="3"/>
  </si>
  <si>
    <t>(単位：台・円)</t>
    <rPh sb="1" eb="3">
      <t>タンイ</t>
    </rPh>
    <rPh sb="4" eb="5">
      <t>ダイ</t>
    </rPh>
    <rPh sb="6" eb="7">
      <t>エン</t>
    </rPh>
    <phoneticPr fontId="3"/>
  </si>
  <si>
    <t>平成</t>
    <rPh sb="0" eb="2">
      <t>ヘイセイ</t>
    </rPh>
    <phoneticPr fontId="1"/>
  </si>
  <si>
    <t>年度</t>
    <rPh sb="0" eb="2">
      <t>ネンド</t>
    </rPh>
    <phoneticPr fontId="1"/>
  </si>
  <si>
    <t>令和3年</t>
    <rPh sb="0" eb="1">
      <t>レイ</t>
    </rPh>
    <rPh sb="1" eb="2">
      <t>ワ</t>
    </rPh>
    <rPh sb="3" eb="4">
      <t>ネン</t>
    </rPh>
    <phoneticPr fontId="3"/>
  </si>
  <si>
    <t>注1）大津駅南口公共駐車場は令和２年３月３１日をもって閉鎖。</t>
    <rPh sb="0" eb="1">
      <t>チュウ</t>
    </rPh>
    <rPh sb="3" eb="6">
      <t>オオツエキ</t>
    </rPh>
    <rPh sb="6" eb="8">
      <t>ミナミグチ</t>
    </rPh>
    <rPh sb="8" eb="10">
      <t>コウキョウ</t>
    </rPh>
    <rPh sb="10" eb="12">
      <t>チュウシャ</t>
    </rPh>
    <rPh sb="12" eb="13">
      <t>ジョウ</t>
    </rPh>
    <rPh sb="14" eb="15">
      <t>レイ</t>
    </rPh>
    <rPh sb="15" eb="16">
      <t>ワ</t>
    </rPh>
    <rPh sb="17" eb="18">
      <t>ネン</t>
    </rPh>
    <rPh sb="19" eb="20">
      <t>ガツ</t>
    </rPh>
    <rPh sb="22" eb="23">
      <t>ヒ</t>
    </rPh>
    <rPh sb="27" eb="29">
      <t>ヘイサ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</si>
  <si>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</si>
  <si>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1">
      <t>レイ</t>
    </rPh>
    <rPh sb="1" eb="2">
      <t>ワ</t>
    </rPh>
    <rPh sb="3" eb="4">
      <t>ネン</t>
    </rPh>
    <phoneticPr fontId="3"/>
  </si>
  <si>
    <t>Ｇ - ２　公共駐車場利用状況</t>
    <rPh sb="6" eb="8">
      <t>コウキョウ</t>
    </rPh>
    <rPh sb="8" eb="11">
      <t>チュウシャジョウ</t>
    </rPh>
    <rPh sb="11" eb="13">
      <t>リヨウ</t>
    </rPh>
    <rPh sb="13" eb="15">
      <t>ジョウキョウ</t>
    </rPh>
    <phoneticPr fontId="1"/>
  </si>
  <si>
    <t>区分</t>
    <rPh sb="0" eb="2">
      <t>クブン</t>
    </rPh>
    <phoneticPr fontId="1"/>
  </si>
  <si>
    <t>大津京駅前公共駐車場</t>
    <rPh sb="0" eb="2">
      <t>オオツ</t>
    </rPh>
    <rPh sb="2" eb="3">
      <t>キョウ</t>
    </rPh>
    <rPh sb="3" eb="5">
      <t>エキマエ</t>
    </rPh>
    <rPh sb="5" eb="7">
      <t>コウキョウ</t>
    </rPh>
    <rPh sb="7" eb="10">
      <t>チュウシャジョウ</t>
    </rPh>
    <phoneticPr fontId="1"/>
  </si>
  <si>
    <t>台　数</t>
    <rPh sb="0" eb="1">
      <t>ダイ</t>
    </rPh>
    <rPh sb="2" eb="3">
      <t>スウ</t>
    </rPh>
    <phoneticPr fontId="1"/>
  </si>
  <si>
    <t>収入額</t>
    <rPh sb="0" eb="2">
      <t>シュウニュウ</t>
    </rPh>
    <rPh sb="2" eb="3">
      <t>ガク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</si>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</sst>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9" fillId="0" borderId="0"/>
    <xf numFmtId="0" fontId="9" fillId="0" borderId="0"/>
    <xf numFmtId="0" fontId="10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176" fontId="8" fillId="0" borderId="0"/>
    <xf numFmtId="0" fontId="9" fillId="0" borderId="0">
      <alignment vertical="center"/>
    </xf>
    <xf numFmtId="0" fontId="9" fillId="0" borderId="0"/>
  </cellStyleXfs>
  <cellXfs count="51">
    <xf numFmtId="0" fontId="0" fillId="0" borderId="0" xfId="0"/>
    <xf numFmtId="0" fontId="11" fillId="0" borderId="0" xfId="19" applyFont="1"/>
    <xf numFmtId="0" fontId="5" fillId="0" borderId="2" xfId="19" applyFont="1" applyBorder="1"/>
    <xf numFmtId="0" fontId="5" fillId="0" borderId="2" xfId="19" applyFont="1" applyBorder="1" applyAlignment="1">
      <alignment horizontal="right" vertical="center"/>
    </xf>
    <xf numFmtId="0" fontId="5" fillId="0" borderId="0" xfId="19" applyFont="1" applyAlignment="1">
      <alignment vertical="center"/>
    </xf>
    <xf numFmtId="41" fontId="4" fillId="0" borderId="4" xfId="19" applyNumberFormat="1" applyFont="1" applyBorder="1" applyAlignment="1">
      <alignment vertical="center"/>
    </xf>
    <xf numFmtId="41" fontId="4" fillId="0" borderId="0" xfId="19" applyNumberFormat="1" applyFont="1" applyAlignment="1">
      <alignment vertical="center"/>
    </xf>
    <xf numFmtId="41" fontId="13" fillId="0" borderId="0" xfId="19" applyNumberFormat="1" applyFont="1" applyAlignment="1">
      <alignment vertical="center"/>
    </xf>
    <xf numFmtId="0" fontId="5" fillId="0" borderId="0" xfId="19" applyFont="1" applyAlignment="1">
      <alignment horizontal="right" vertical="center"/>
    </xf>
    <xf numFmtId="0" fontId="5" fillId="0" borderId="2" xfId="19" applyFont="1" applyBorder="1" applyAlignment="1">
      <alignment vertical="center"/>
    </xf>
    <xf numFmtId="0" fontId="12" fillId="0" borderId="0" xfId="19" applyFont="1" applyAlignment="1">
      <alignment horizontal="left"/>
    </xf>
    <xf numFmtId="0" fontId="5" fillId="0" borderId="3" xfId="19" applyFont="1" applyBorder="1" applyAlignment="1">
      <alignment vertical="center"/>
    </xf>
    <xf numFmtId="0" fontId="5" fillId="0" borderId="1" xfId="19" applyFont="1" applyBorder="1" applyAlignment="1">
      <alignment vertical="center"/>
    </xf>
    <xf numFmtId="0" fontId="2" fillId="0" borderId="0" xfId="19" applyFont="1" applyAlignment="1">
      <alignment horizontal="left" vertical="center"/>
    </xf>
    <xf numFmtId="0" fontId="12" fillId="0" borderId="0" xfId="19" applyFont="1" applyAlignment="1">
      <alignment horizontal="left" vertical="center"/>
    </xf>
    <xf numFmtId="41" fontId="4" fillId="0" borderId="2" xfId="19" applyNumberFormat="1" applyFont="1" applyBorder="1" applyAlignment="1">
      <alignment vertical="center"/>
    </xf>
    <xf numFmtId="41" fontId="13" fillId="0" borderId="2" xfId="19" applyNumberFormat="1" applyFont="1" applyBorder="1" applyAlignment="1">
      <alignment vertical="center"/>
    </xf>
    <xf numFmtId="41" fontId="4" fillId="0" borderId="2" xfId="2" applyNumberFormat="1" applyFont="1" applyBorder="1" applyAlignment="1">
      <alignment vertical="center"/>
    </xf>
    <xf numFmtId="0" fontId="5" fillId="0" borderId="0" xfId="19" applyFont="1" applyAlignment="1">
      <alignment horizontal="left" vertical="center"/>
    </xf>
    <xf numFmtId="0" fontId="11" fillId="0" borderId="0" xfId="19" applyFont="1" applyAlignment="1">
      <alignment horizontal="left" vertical="center"/>
    </xf>
    <xf numFmtId="41" fontId="4" fillId="0" borderId="0" xfId="19" applyNumberFormat="1" applyFont="1" applyAlignment="1">
      <alignment vertical="center"/>
    </xf>
    <xf numFmtId="41" fontId="13" fillId="0" borderId="0" xfId="19" applyNumberFormat="1" applyFont="1" applyAlignment="1">
      <alignment vertical="center"/>
    </xf>
    <xf numFmtId="41" fontId="4" fillId="0" borderId="0" xfId="2" applyNumberFormat="1" applyFont="1" applyBorder="1" applyAlignment="1">
      <alignment vertical="center"/>
    </xf>
    <xf numFmtId="0" fontId="5" fillId="0" borderId="0" xfId="19" applyFont="1" applyAlignment="1">
      <alignment horizontal="right" vertical="center"/>
    </xf>
    <xf numFmtId="0" fontId="5" fillId="0" borderId="0" xfId="19" applyFont="1" applyAlignment="1">
      <alignment horizontal="center" vertical="center"/>
    </xf>
    <xf numFmtId="0" fontId="5" fillId="0" borderId="0" xfId="19" applyFont="1" applyAlignment="1">
      <alignment horizontal="left" vertical="center" shrinkToFit="1"/>
    </xf>
    <xf numFmtId="0" fontId="5" fillId="0" borderId="3" xfId="19" applyFont="1" applyBorder="1" applyAlignment="1">
      <alignment horizontal="left" vertical="center" shrinkToFit="1"/>
    </xf>
    <xf numFmtId="41" fontId="4" fillId="0" borderId="0" xfId="2" applyNumberFormat="1" applyFont="1" applyFill="1" applyBorder="1" applyAlignment="1">
      <alignment vertical="center"/>
    </xf>
    <xf numFmtId="0" fontId="5" fillId="0" borderId="11" xfId="19" applyFont="1" applyBorder="1" applyAlignment="1">
      <alignment horizontal="distributed" vertical="center" indent="2"/>
    </xf>
    <xf numFmtId="0" fontId="5" fillId="0" borderId="14" xfId="19" applyFont="1" applyBorder="1" applyAlignment="1">
      <alignment horizontal="distributed" vertical="center" indent="2"/>
    </xf>
    <xf numFmtId="0" fontId="5" fillId="0" borderId="12" xfId="19" applyFont="1" applyBorder="1" applyAlignment="1">
      <alignment horizontal="distributed" vertical="center" indent="2"/>
    </xf>
    <xf numFmtId="0" fontId="5" fillId="0" borderId="15" xfId="19" applyFont="1" applyBorder="1" applyAlignment="1">
      <alignment horizontal="distributed" vertical="center" indent="2"/>
    </xf>
    <xf numFmtId="0" fontId="5" fillId="0" borderId="6" xfId="19" applyFont="1" applyBorder="1" applyAlignment="1">
      <alignment horizontal="distributed" vertical="center" indent="1" shrinkToFit="1"/>
    </xf>
    <xf numFmtId="0" fontId="5" fillId="0" borderId="5" xfId="19" applyFont="1" applyBorder="1" applyAlignment="1">
      <alignment horizontal="distributed" vertical="center" indent="1" shrinkToFit="1"/>
    </xf>
    <xf numFmtId="0" fontId="5" fillId="0" borderId="7" xfId="19" applyFont="1" applyBorder="1" applyAlignment="1">
      <alignment horizontal="center" vertical="center"/>
    </xf>
    <xf numFmtId="0" fontId="5" fillId="0" borderId="8" xfId="19" applyFont="1" applyBorder="1" applyAlignment="1">
      <alignment horizontal="center" vertical="center"/>
    </xf>
    <xf numFmtId="0" fontId="5" fillId="0" borderId="9" xfId="19" applyFont="1" applyBorder="1" applyAlignment="1">
      <alignment horizontal="center" vertical="center"/>
    </xf>
    <xf numFmtId="0" fontId="5" fillId="0" borderId="7" xfId="19" applyFont="1" applyBorder="1" applyAlignment="1">
      <alignment horizontal="distributed" vertical="center" indent="1"/>
    </xf>
    <xf numFmtId="0" fontId="5" fillId="0" borderId="8" xfId="19" applyFont="1" applyBorder="1" applyAlignment="1">
      <alignment horizontal="distributed" vertical="center" indent="1"/>
    </xf>
    <xf numFmtId="0" fontId="5" fillId="0" borderId="9" xfId="19" applyFont="1" applyBorder="1" applyAlignment="1">
      <alignment horizontal="distributed" vertical="center" indent="1"/>
    </xf>
    <xf numFmtId="0" fontId="2" fillId="0" borderId="0" xfId="19" applyFont="1" applyAlignment="1">
      <alignment horizontal="left"/>
    </xf>
    <xf numFmtId="0" fontId="12" fillId="0" borderId="0" xfId="19" applyFont="1" applyAlignment="1">
      <alignment horizontal="left"/>
    </xf>
    <xf numFmtId="0" fontId="5" fillId="0" borderId="6" xfId="19" applyFont="1" applyBorder="1" applyAlignment="1">
      <alignment horizontal="center" vertical="center" wrapText="1" shrinkToFit="1"/>
    </xf>
    <xf numFmtId="0" fontId="5" fillId="0" borderId="5" xfId="19" applyFont="1" applyBorder="1" applyAlignment="1">
      <alignment horizontal="center" vertical="center" wrapText="1" shrinkToFit="1"/>
    </xf>
    <xf numFmtId="41" fontId="4" fillId="0" borderId="13" xfId="19" applyNumberFormat="1" applyFont="1" applyBorder="1" applyAlignment="1">
      <alignment vertical="center"/>
    </xf>
    <xf numFmtId="41" fontId="4" fillId="0" borderId="4" xfId="19" applyNumberFormat="1" applyFont="1" applyBorder="1" applyAlignment="1">
      <alignment vertical="center"/>
    </xf>
    <xf numFmtId="0" fontId="6" fillId="0" borderId="0" xfId="19" applyFont="1" applyAlignment="1">
      <alignment horizontal="left" vertical="center"/>
    </xf>
    <xf numFmtId="0" fontId="5" fillId="0" borderId="2" xfId="19" applyFont="1" applyBorder="1" applyAlignment="1">
      <alignment horizontal="right" vertical="center"/>
    </xf>
    <xf numFmtId="0" fontId="5" fillId="0" borderId="5" xfId="19" applyFont="1" applyBorder="1" applyAlignment="1">
      <alignment horizontal="distributed" vertical="center" indent="2"/>
    </xf>
    <xf numFmtId="0" fontId="5" fillId="0" borderId="6" xfId="19" applyFont="1" applyBorder="1" applyAlignment="1">
      <alignment horizontal="distributed" vertical="center" indent="2"/>
    </xf>
    <xf numFmtId="0" fontId="5" fillId="0" borderId="10" xfId="19" applyFont="1" applyBorder="1" applyAlignment="1">
      <alignment horizontal="center" vertical="center" wrapText="1" shrinkToFit="1"/>
    </xf>
  </cellXfs>
  <cellStyles count="20">
    <cellStyle name="パーセント 2" xfId="1" xr:uid="{00000000-0005-0000-0000-000000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桁区切り 2 4" xfId="5" xr:uid="{00000000-0005-0000-0000-000005000000}"/>
    <cellStyle name="桁区切り 2 5" xfId="6" xr:uid="{00000000-0005-0000-0000-000006000000}"/>
    <cellStyle name="桁区切り 3" xfId="7" xr:uid="{00000000-0005-0000-0000-000007000000}"/>
    <cellStyle name="標準" xfId="0" builtinId="0"/>
    <cellStyle name="標準 2" xfId="8" xr:uid="{00000000-0005-0000-0000-000009000000}"/>
    <cellStyle name="標準 2 2" xfId="9" xr:uid="{00000000-0005-0000-0000-00000A000000}"/>
    <cellStyle name="標準 2 3" xfId="10" xr:uid="{00000000-0005-0000-0000-00000B000000}"/>
    <cellStyle name="標準 2 3 2" xfId="19" xr:uid="{0842723D-3D2B-44F0-B84D-EDEA516D46D8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E59DB-18AC-44E4-9D01-5A3051E095A0}">
  <sheetPr>
    <pageSetUpPr fitToPage="1"/>
  </sheetPr>
  <dimension ref="A1:AL67"/>
  <sheetViews>
    <sheetView tabSelected="1" zoomScaleNormal="100" zoomScaleSheetLayoutView="80" workbookViewId="0">
      <selection sqref="A1:AL2"/>
    </sheetView>
  </sheetViews>
  <sheetFormatPr defaultColWidth="2.25" defaultRowHeight="13.5"/>
  <cols>
    <col min="1" max="4" width="2.25" style="1"/>
    <col min="5" max="5" width="3" style="1" bestFit="1" customWidth="1"/>
    <col min="6" max="16384" width="2.25" style="1"/>
  </cols>
  <sheetData>
    <row r="1" spans="1:38" ht="13.5" customHeight="1">
      <c r="A1" s="46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ht="13.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1:38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47" t="s">
        <v>9</v>
      </c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</row>
    <row r="4" spans="1:38" ht="13.5" customHeight="1">
      <c r="A4" s="28" t="s">
        <v>17</v>
      </c>
      <c r="B4" s="28"/>
      <c r="C4" s="28"/>
      <c r="D4" s="28"/>
      <c r="E4" s="28"/>
      <c r="F4" s="28"/>
      <c r="G4" s="28"/>
      <c r="H4" s="48" t="s">
        <v>8</v>
      </c>
      <c r="I4" s="49"/>
      <c r="J4" s="49"/>
      <c r="K4" s="49"/>
      <c r="L4" s="49"/>
      <c r="M4" s="49"/>
      <c r="N4" s="49"/>
      <c r="O4" s="49"/>
      <c r="P4" s="49"/>
      <c r="Q4" s="49"/>
      <c r="R4" s="49"/>
      <c r="S4" s="43" t="s">
        <v>18</v>
      </c>
      <c r="T4" s="42"/>
      <c r="U4" s="42"/>
      <c r="V4" s="42"/>
      <c r="W4" s="42"/>
      <c r="X4" s="42"/>
      <c r="Y4" s="42"/>
      <c r="Z4" s="42"/>
      <c r="AA4" s="42"/>
      <c r="AB4" s="50"/>
      <c r="AC4" s="43" t="s">
        <v>7</v>
      </c>
      <c r="AD4" s="42"/>
      <c r="AE4" s="42"/>
      <c r="AF4" s="42"/>
      <c r="AG4" s="42"/>
      <c r="AH4" s="42"/>
      <c r="AI4" s="42"/>
      <c r="AJ4" s="42"/>
      <c r="AK4" s="42"/>
      <c r="AL4" s="42"/>
    </row>
    <row r="5" spans="1:38" ht="13.5" customHeight="1">
      <c r="A5" s="30"/>
      <c r="B5" s="30"/>
      <c r="C5" s="30"/>
      <c r="D5" s="30"/>
      <c r="E5" s="30"/>
      <c r="F5" s="30"/>
      <c r="G5" s="30"/>
      <c r="H5" s="34" t="s">
        <v>19</v>
      </c>
      <c r="I5" s="35"/>
      <c r="J5" s="35"/>
      <c r="K5" s="35"/>
      <c r="L5" s="36"/>
      <c r="M5" s="37" t="s">
        <v>20</v>
      </c>
      <c r="N5" s="38"/>
      <c r="O5" s="38"/>
      <c r="P5" s="38"/>
      <c r="Q5" s="38"/>
      <c r="R5" s="39"/>
      <c r="S5" s="34" t="s">
        <v>19</v>
      </c>
      <c r="T5" s="35"/>
      <c r="U5" s="35"/>
      <c r="V5" s="36"/>
      <c r="W5" s="37" t="s">
        <v>20</v>
      </c>
      <c r="X5" s="38"/>
      <c r="Y5" s="38"/>
      <c r="Z5" s="38"/>
      <c r="AA5" s="38"/>
      <c r="AB5" s="39"/>
      <c r="AC5" s="34" t="s">
        <v>19</v>
      </c>
      <c r="AD5" s="35"/>
      <c r="AE5" s="35"/>
      <c r="AF5" s="36"/>
      <c r="AG5" s="37" t="s">
        <v>20</v>
      </c>
      <c r="AH5" s="38"/>
      <c r="AI5" s="38"/>
      <c r="AJ5" s="38"/>
      <c r="AK5" s="38"/>
      <c r="AL5" s="38"/>
    </row>
    <row r="6" spans="1:38" ht="12.75" customHeight="1">
      <c r="A6" s="4" t="s">
        <v>10</v>
      </c>
      <c r="B6" s="4"/>
      <c r="C6" s="24">
        <v>29</v>
      </c>
      <c r="D6" s="24"/>
      <c r="E6" s="24"/>
      <c r="F6" s="4" t="s">
        <v>11</v>
      </c>
      <c r="G6" s="4"/>
      <c r="H6" s="45">
        <f>SUM(S6+AC6+H27+S27+AC27+H48+S48)</f>
        <v>637193</v>
      </c>
      <c r="I6" s="20"/>
      <c r="J6" s="21"/>
      <c r="K6" s="21"/>
      <c r="L6" s="21"/>
      <c r="M6" s="27">
        <f>SUM(W6+AG6+M27+W27+AG27+M48+W48)</f>
        <v>245173581</v>
      </c>
      <c r="N6" s="27"/>
      <c r="O6" s="27"/>
      <c r="P6" s="27"/>
      <c r="Q6" s="27"/>
      <c r="R6" s="27"/>
      <c r="S6" s="20">
        <v>45422</v>
      </c>
      <c r="T6" s="21"/>
      <c r="U6" s="21"/>
      <c r="V6" s="21"/>
      <c r="W6" s="27">
        <v>20768910</v>
      </c>
      <c r="X6" s="27"/>
      <c r="Y6" s="27"/>
      <c r="Z6" s="27"/>
      <c r="AA6" s="27"/>
      <c r="AB6" s="27"/>
      <c r="AC6" s="20">
        <v>212322</v>
      </c>
      <c r="AD6" s="21"/>
      <c r="AE6" s="21"/>
      <c r="AF6" s="21"/>
      <c r="AG6" s="27">
        <v>73228111</v>
      </c>
      <c r="AH6" s="27"/>
      <c r="AI6" s="27"/>
      <c r="AJ6" s="27"/>
      <c r="AK6" s="27"/>
      <c r="AL6" s="27"/>
    </row>
    <row r="7" spans="1:38" ht="12.75" customHeight="1">
      <c r="A7" s="4"/>
      <c r="B7" s="4"/>
      <c r="C7" s="24">
        <v>30</v>
      </c>
      <c r="D7" s="24"/>
      <c r="E7" s="24"/>
      <c r="F7" s="4"/>
      <c r="G7" s="4"/>
      <c r="H7" s="45">
        <f>SUM(S7+AC7+H28+S28+AC28+H49+S49)</f>
        <v>634191</v>
      </c>
      <c r="I7" s="20"/>
      <c r="J7" s="21"/>
      <c r="K7" s="21"/>
      <c r="L7" s="21"/>
      <c r="M7" s="27">
        <f>SUM(W7+AG7+M28+W28+AG28+M49+W49)</f>
        <v>248306226</v>
      </c>
      <c r="N7" s="27"/>
      <c r="O7" s="27"/>
      <c r="P7" s="27"/>
      <c r="Q7" s="27"/>
      <c r="R7" s="27"/>
      <c r="S7" s="20">
        <v>45983</v>
      </c>
      <c r="T7" s="21"/>
      <c r="U7" s="21"/>
      <c r="V7" s="21"/>
      <c r="W7" s="27">
        <v>20327020</v>
      </c>
      <c r="X7" s="27"/>
      <c r="Y7" s="27"/>
      <c r="Z7" s="27"/>
      <c r="AA7" s="27"/>
      <c r="AB7" s="27"/>
      <c r="AC7" s="20">
        <v>221616</v>
      </c>
      <c r="AD7" s="21"/>
      <c r="AE7" s="21"/>
      <c r="AF7" s="21"/>
      <c r="AG7" s="27">
        <v>77733376</v>
      </c>
      <c r="AH7" s="27"/>
      <c r="AI7" s="27"/>
      <c r="AJ7" s="27"/>
      <c r="AK7" s="27"/>
      <c r="AL7" s="27"/>
    </row>
    <row r="8" spans="1:38" ht="12.75" customHeight="1">
      <c r="A8" s="25" t="s">
        <v>21</v>
      </c>
      <c r="B8" s="25"/>
      <c r="C8" s="25"/>
      <c r="D8" s="25"/>
      <c r="E8" s="25"/>
      <c r="F8" s="25"/>
      <c r="G8" s="26"/>
      <c r="H8" s="45">
        <f>SUM(S8+AC8+H29+S29+AC29+H50+S50)</f>
        <v>604491</v>
      </c>
      <c r="I8" s="20"/>
      <c r="J8" s="21"/>
      <c r="K8" s="21"/>
      <c r="L8" s="21"/>
      <c r="M8" s="27">
        <f>SUM(W8+AG8+M29+W29+AG29+M50+W50)</f>
        <v>236798640</v>
      </c>
      <c r="N8" s="27"/>
      <c r="O8" s="27"/>
      <c r="P8" s="27"/>
      <c r="Q8" s="27"/>
      <c r="R8" s="27"/>
      <c r="S8" s="20">
        <v>47254</v>
      </c>
      <c r="T8" s="21"/>
      <c r="U8" s="21"/>
      <c r="V8" s="21"/>
      <c r="W8" s="27">
        <v>21203130</v>
      </c>
      <c r="X8" s="27"/>
      <c r="Y8" s="27"/>
      <c r="Z8" s="27"/>
      <c r="AA8" s="27"/>
      <c r="AB8" s="27"/>
      <c r="AC8" s="20">
        <v>205876</v>
      </c>
      <c r="AD8" s="21"/>
      <c r="AE8" s="21"/>
      <c r="AF8" s="21"/>
      <c r="AG8" s="27">
        <v>75471100</v>
      </c>
      <c r="AH8" s="27"/>
      <c r="AI8" s="27"/>
      <c r="AJ8" s="27"/>
      <c r="AK8" s="27"/>
      <c r="AL8" s="27"/>
    </row>
    <row r="9" spans="1:38" ht="12.75" customHeight="1">
      <c r="A9" s="4" t="s">
        <v>22</v>
      </c>
      <c r="B9" s="4"/>
      <c r="C9" s="24">
        <v>2</v>
      </c>
      <c r="D9" s="24"/>
      <c r="E9" s="24"/>
      <c r="F9" s="4" t="s">
        <v>11</v>
      </c>
      <c r="G9" s="4"/>
      <c r="H9" s="45">
        <f>SUM(S9+AC9+H30+S30+AC30+H51+S51)</f>
        <v>471373</v>
      </c>
      <c r="I9" s="20"/>
      <c r="J9" s="21"/>
      <c r="K9" s="21"/>
      <c r="L9" s="21"/>
      <c r="M9" s="27">
        <f>SUM(W9+AG9+M30+W30+AG30+M51+W51)</f>
        <v>153176170</v>
      </c>
      <c r="N9" s="27"/>
      <c r="O9" s="27"/>
      <c r="P9" s="27"/>
      <c r="Q9" s="27"/>
      <c r="R9" s="27"/>
      <c r="S9" s="20">
        <v>41697</v>
      </c>
      <c r="T9" s="21"/>
      <c r="U9" s="21"/>
      <c r="V9" s="21"/>
      <c r="W9" s="27">
        <v>18311790</v>
      </c>
      <c r="X9" s="27"/>
      <c r="Y9" s="27"/>
      <c r="Z9" s="27"/>
      <c r="AA9" s="27"/>
      <c r="AB9" s="27"/>
      <c r="AC9" s="20">
        <v>152309</v>
      </c>
      <c r="AD9" s="21"/>
      <c r="AE9" s="21"/>
      <c r="AF9" s="21"/>
      <c r="AG9" s="27">
        <v>43211720</v>
      </c>
      <c r="AH9" s="27"/>
      <c r="AI9" s="27"/>
      <c r="AJ9" s="27"/>
      <c r="AK9" s="27"/>
      <c r="AL9" s="27"/>
    </row>
    <row r="10" spans="1:38" ht="12.75" customHeight="1">
      <c r="A10" s="4"/>
      <c r="B10" s="4"/>
      <c r="C10" s="24">
        <v>3</v>
      </c>
      <c r="D10" s="24"/>
      <c r="E10" s="24"/>
      <c r="F10" s="4"/>
      <c r="G10" s="4"/>
      <c r="H10" s="45">
        <f>H12+H13+H14+H15+H16+H17+H18+H19+H20+H21+H22+H23</f>
        <v>502258</v>
      </c>
      <c r="I10" s="20"/>
      <c r="J10" s="20"/>
      <c r="K10" s="20"/>
      <c r="L10" s="20"/>
      <c r="M10" s="22">
        <f>M12+M13+M14+M15+M16+M17+M18+M19+M20+M21+M22+M23</f>
        <v>155666210</v>
      </c>
      <c r="N10" s="22"/>
      <c r="O10" s="22"/>
      <c r="P10" s="22"/>
      <c r="Q10" s="22"/>
      <c r="R10" s="22"/>
      <c r="S10" s="20">
        <f>S12+S13+S14+S15+S16+S17+S18+S19+S20+S21+S22+S23</f>
        <v>47957</v>
      </c>
      <c r="T10" s="21"/>
      <c r="U10" s="21"/>
      <c r="V10" s="21"/>
      <c r="W10" s="22">
        <f>W12+W13+W14+W15+W16+W17+W18+W19+W20+W21+W22+W23</f>
        <v>18927200</v>
      </c>
      <c r="X10" s="22"/>
      <c r="Y10" s="22"/>
      <c r="Z10" s="22"/>
      <c r="AA10" s="22"/>
      <c r="AB10" s="22"/>
      <c r="AC10" s="20">
        <f>AC12+AC13+AC14+AC15+AC16+AC17+AC18+AC19+AC20+AC21+AC22+AC23</f>
        <v>200647</v>
      </c>
      <c r="AD10" s="21"/>
      <c r="AE10" s="21"/>
      <c r="AF10" s="21"/>
      <c r="AG10" s="22">
        <f>AG12+AG13+AG14+AG15+AG16+AG17+AG18+AG19+AG20+AG21+AG22+AG23</f>
        <v>52588540</v>
      </c>
      <c r="AH10" s="22"/>
      <c r="AI10" s="22"/>
      <c r="AJ10" s="22"/>
      <c r="AK10" s="22"/>
      <c r="AL10" s="22"/>
    </row>
    <row r="11" spans="1:38" ht="12.75" customHeight="1">
      <c r="A11" s="4"/>
      <c r="B11" s="4"/>
      <c r="C11" s="4"/>
      <c r="D11" s="4"/>
      <c r="E11" s="4"/>
      <c r="F11" s="4"/>
      <c r="G11" s="4"/>
      <c r="H11" s="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ht="12.75" customHeight="1">
      <c r="A12" s="18" t="s">
        <v>14</v>
      </c>
      <c r="B12" s="18"/>
      <c r="C12" s="18"/>
      <c r="D12" s="18"/>
      <c r="E12" s="8">
        <v>4</v>
      </c>
      <c r="F12" s="4" t="s">
        <v>1</v>
      </c>
      <c r="G12" s="4"/>
      <c r="H12" s="45">
        <f>S12+AC12+S33+AC33+H54+S54</f>
        <v>42455</v>
      </c>
      <c r="I12" s="20"/>
      <c r="J12" s="20"/>
      <c r="K12" s="20"/>
      <c r="L12" s="20"/>
      <c r="M12" s="22">
        <f t="shared" ref="M12:M23" si="0">W12+AG12+W33+AG33+M54+W54</f>
        <v>13835400</v>
      </c>
      <c r="N12" s="22"/>
      <c r="O12" s="22"/>
      <c r="P12" s="22"/>
      <c r="Q12" s="22"/>
      <c r="R12" s="22"/>
      <c r="S12" s="20">
        <v>3884</v>
      </c>
      <c r="T12" s="20"/>
      <c r="U12" s="20"/>
      <c r="V12" s="20"/>
      <c r="W12" s="22">
        <v>1554060</v>
      </c>
      <c r="X12" s="22"/>
      <c r="Y12" s="22"/>
      <c r="Z12" s="22"/>
      <c r="AA12" s="22"/>
      <c r="AB12" s="22"/>
      <c r="AC12" s="20">
        <v>13996</v>
      </c>
      <c r="AD12" s="20"/>
      <c r="AE12" s="20"/>
      <c r="AF12" s="20"/>
      <c r="AG12" s="22">
        <v>4195580</v>
      </c>
      <c r="AH12" s="22"/>
      <c r="AI12" s="22"/>
      <c r="AJ12" s="22"/>
      <c r="AK12" s="22"/>
      <c r="AL12" s="22"/>
    </row>
    <row r="13" spans="1:38" ht="12.75" customHeight="1">
      <c r="A13" s="23"/>
      <c r="B13" s="23"/>
      <c r="C13" s="23"/>
      <c r="D13" s="23"/>
      <c r="E13" s="8">
        <v>5</v>
      </c>
      <c r="F13" s="4"/>
      <c r="G13" s="4"/>
      <c r="H13" s="45">
        <f t="shared" ref="H13:H23" si="1">S13+AC13+S34+AC34+H55+S55</f>
        <v>40031</v>
      </c>
      <c r="I13" s="20"/>
      <c r="J13" s="20"/>
      <c r="K13" s="20"/>
      <c r="L13" s="20"/>
      <c r="M13" s="22">
        <f t="shared" si="0"/>
        <v>12458090</v>
      </c>
      <c r="N13" s="22"/>
      <c r="O13" s="22"/>
      <c r="P13" s="22"/>
      <c r="Q13" s="22"/>
      <c r="R13" s="22"/>
      <c r="S13" s="20">
        <v>3655</v>
      </c>
      <c r="T13" s="20"/>
      <c r="U13" s="20"/>
      <c r="V13" s="20"/>
      <c r="W13" s="22">
        <v>1514270</v>
      </c>
      <c r="X13" s="22"/>
      <c r="Y13" s="22"/>
      <c r="Z13" s="22"/>
      <c r="AA13" s="22"/>
      <c r="AB13" s="22"/>
      <c r="AC13" s="20">
        <v>14199</v>
      </c>
      <c r="AD13" s="20"/>
      <c r="AE13" s="20"/>
      <c r="AF13" s="20"/>
      <c r="AG13" s="22">
        <v>3890070</v>
      </c>
      <c r="AH13" s="22"/>
      <c r="AI13" s="22"/>
      <c r="AJ13" s="22"/>
      <c r="AK13" s="22"/>
      <c r="AL13" s="22"/>
    </row>
    <row r="14" spans="1:38" ht="12.75" customHeight="1">
      <c r="A14" s="4"/>
      <c r="B14" s="4"/>
      <c r="C14" s="4"/>
      <c r="D14" s="4"/>
      <c r="E14" s="8">
        <v>6</v>
      </c>
      <c r="F14" s="4"/>
      <c r="G14" s="4"/>
      <c r="H14" s="45">
        <f t="shared" si="1"/>
        <v>44869</v>
      </c>
      <c r="I14" s="20"/>
      <c r="J14" s="20"/>
      <c r="K14" s="20"/>
      <c r="L14" s="20"/>
      <c r="M14" s="22">
        <f t="shared" si="0"/>
        <v>13622550</v>
      </c>
      <c r="N14" s="22"/>
      <c r="O14" s="22"/>
      <c r="P14" s="22"/>
      <c r="Q14" s="22"/>
      <c r="R14" s="22"/>
      <c r="S14" s="20">
        <v>3998</v>
      </c>
      <c r="T14" s="20"/>
      <c r="U14" s="20"/>
      <c r="V14" s="20"/>
      <c r="W14" s="22">
        <v>1578750</v>
      </c>
      <c r="X14" s="22"/>
      <c r="Y14" s="22"/>
      <c r="Z14" s="22"/>
      <c r="AA14" s="22"/>
      <c r="AB14" s="22"/>
      <c r="AC14" s="20">
        <v>16708</v>
      </c>
      <c r="AD14" s="20"/>
      <c r="AE14" s="20"/>
      <c r="AF14" s="20"/>
      <c r="AG14" s="22">
        <v>4629730</v>
      </c>
      <c r="AH14" s="22"/>
      <c r="AI14" s="22"/>
      <c r="AJ14" s="22"/>
      <c r="AK14" s="22"/>
      <c r="AL14" s="22"/>
    </row>
    <row r="15" spans="1:38" ht="12.75" customHeight="1">
      <c r="A15" s="4"/>
      <c r="B15" s="4"/>
      <c r="C15" s="4"/>
      <c r="D15" s="4"/>
      <c r="E15" s="8">
        <v>7</v>
      </c>
      <c r="F15" s="4"/>
      <c r="G15" s="4"/>
      <c r="H15" s="45">
        <f t="shared" si="1"/>
        <v>45911</v>
      </c>
      <c r="I15" s="20"/>
      <c r="J15" s="20"/>
      <c r="K15" s="20"/>
      <c r="L15" s="20"/>
      <c r="M15" s="22">
        <f t="shared" si="0"/>
        <v>14933340</v>
      </c>
      <c r="N15" s="22"/>
      <c r="O15" s="22"/>
      <c r="P15" s="22"/>
      <c r="Q15" s="22"/>
      <c r="R15" s="22"/>
      <c r="S15" s="20">
        <v>4394</v>
      </c>
      <c r="T15" s="20"/>
      <c r="U15" s="20"/>
      <c r="V15" s="20"/>
      <c r="W15" s="22">
        <v>1691690</v>
      </c>
      <c r="X15" s="22"/>
      <c r="Y15" s="22"/>
      <c r="Z15" s="22"/>
      <c r="AA15" s="22"/>
      <c r="AB15" s="22"/>
      <c r="AC15" s="20">
        <v>18831</v>
      </c>
      <c r="AD15" s="20"/>
      <c r="AE15" s="20"/>
      <c r="AF15" s="20"/>
      <c r="AG15" s="22">
        <v>5442000</v>
      </c>
      <c r="AH15" s="22"/>
      <c r="AI15" s="22"/>
      <c r="AJ15" s="22"/>
      <c r="AK15" s="22"/>
      <c r="AL15" s="22"/>
    </row>
    <row r="16" spans="1:38" ht="12.75" customHeight="1">
      <c r="A16" s="4"/>
      <c r="B16" s="4"/>
      <c r="C16" s="4"/>
      <c r="D16" s="4"/>
      <c r="E16" s="8">
        <v>8</v>
      </c>
      <c r="F16" s="4"/>
      <c r="G16" s="4"/>
      <c r="H16" s="45">
        <f t="shared" si="1"/>
        <v>40048</v>
      </c>
      <c r="I16" s="20"/>
      <c r="J16" s="20"/>
      <c r="K16" s="20"/>
      <c r="L16" s="20"/>
      <c r="M16" s="22">
        <f t="shared" si="0"/>
        <v>12219500</v>
      </c>
      <c r="N16" s="22"/>
      <c r="O16" s="22"/>
      <c r="P16" s="22"/>
      <c r="Q16" s="22"/>
      <c r="R16" s="22"/>
      <c r="S16" s="20">
        <v>3888</v>
      </c>
      <c r="T16" s="20"/>
      <c r="U16" s="20"/>
      <c r="V16" s="20"/>
      <c r="W16" s="22">
        <v>1494350</v>
      </c>
      <c r="X16" s="22"/>
      <c r="Y16" s="22"/>
      <c r="Z16" s="22"/>
      <c r="AA16" s="22"/>
      <c r="AB16" s="22"/>
      <c r="AC16" s="20">
        <v>16996</v>
      </c>
      <c r="AD16" s="20"/>
      <c r="AE16" s="20"/>
      <c r="AF16" s="20"/>
      <c r="AG16" s="22">
        <v>4348800</v>
      </c>
      <c r="AH16" s="22"/>
      <c r="AI16" s="22"/>
      <c r="AJ16" s="22"/>
      <c r="AK16" s="22"/>
      <c r="AL16" s="22"/>
    </row>
    <row r="17" spans="1:38" ht="12.75" customHeight="1">
      <c r="A17" s="4"/>
      <c r="B17" s="4"/>
      <c r="C17" s="4"/>
      <c r="D17" s="4"/>
      <c r="E17" s="8">
        <v>9</v>
      </c>
      <c r="F17" s="4"/>
      <c r="G17" s="4"/>
      <c r="H17" s="45">
        <f t="shared" si="1"/>
        <v>41909</v>
      </c>
      <c r="I17" s="20"/>
      <c r="J17" s="20"/>
      <c r="K17" s="20"/>
      <c r="L17" s="20"/>
      <c r="M17" s="22">
        <f t="shared" si="0"/>
        <v>12307570</v>
      </c>
      <c r="N17" s="22"/>
      <c r="O17" s="22"/>
      <c r="P17" s="22"/>
      <c r="Q17" s="22"/>
      <c r="R17" s="22"/>
      <c r="S17" s="20">
        <v>3857</v>
      </c>
      <c r="T17" s="20"/>
      <c r="U17" s="20"/>
      <c r="V17" s="20"/>
      <c r="W17" s="22">
        <v>1483990</v>
      </c>
      <c r="X17" s="22"/>
      <c r="Y17" s="22"/>
      <c r="Z17" s="22"/>
      <c r="AA17" s="22"/>
      <c r="AB17" s="22"/>
      <c r="AC17" s="20">
        <v>18752</v>
      </c>
      <c r="AD17" s="20"/>
      <c r="AE17" s="20"/>
      <c r="AF17" s="20"/>
      <c r="AG17" s="22">
        <v>4642350</v>
      </c>
      <c r="AH17" s="22"/>
      <c r="AI17" s="22"/>
      <c r="AJ17" s="22"/>
      <c r="AK17" s="22"/>
      <c r="AL17" s="22"/>
    </row>
    <row r="18" spans="1:38" ht="12.75" customHeight="1">
      <c r="A18" s="4"/>
      <c r="B18" s="4"/>
      <c r="C18" s="4"/>
      <c r="D18" s="23">
        <v>10</v>
      </c>
      <c r="E18" s="23"/>
      <c r="F18" s="4"/>
      <c r="G18" s="4"/>
      <c r="H18" s="45">
        <f t="shared" si="1"/>
        <v>47125</v>
      </c>
      <c r="I18" s="20"/>
      <c r="J18" s="20"/>
      <c r="K18" s="20"/>
      <c r="L18" s="20"/>
      <c r="M18" s="22">
        <f t="shared" si="0"/>
        <v>13276860</v>
      </c>
      <c r="N18" s="22"/>
      <c r="O18" s="22"/>
      <c r="P18" s="22"/>
      <c r="Q18" s="22"/>
      <c r="R18" s="22"/>
      <c r="S18" s="20">
        <v>4251</v>
      </c>
      <c r="T18" s="20"/>
      <c r="U18" s="20"/>
      <c r="V18" s="20"/>
      <c r="W18" s="22">
        <v>1563810</v>
      </c>
      <c r="X18" s="22"/>
      <c r="Y18" s="22"/>
      <c r="Z18" s="22"/>
      <c r="AA18" s="22"/>
      <c r="AB18" s="22"/>
      <c r="AC18" s="20">
        <v>21070</v>
      </c>
      <c r="AD18" s="20"/>
      <c r="AE18" s="20"/>
      <c r="AF18" s="20"/>
      <c r="AG18" s="22">
        <v>4847400</v>
      </c>
      <c r="AH18" s="22"/>
      <c r="AI18" s="22"/>
      <c r="AJ18" s="22"/>
      <c r="AK18" s="22"/>
      <c r="AL18" s="22"/>
    </row>
    <row r="19" spans="1:38" ht="12.75" customHeight="1">
      <c r="A19" s="4"/>
      <c r="B19" s="4"/>
      <c r="C19" s="4"/>
      <c r="D19" s="23">
        <v>11</v>
      </c>
      <c r="E19" s="23"/>
      <c r="F19" s="4"/>
      <c r="G19" s="4"/>
      <c r="H19" s="45">
        <f t="shared" si="1"/>
        <v>39673</v>
      </c>
      <c r="I19" s="20"/>
      <c r="J19" s="20"/>
      <c r="K19" s="20"/>
      <c r="L19" s="20"/>
      <c r="M19" s="22">
        <f t="shared" si="0"/>
        <v>13382060</v>
      </c>
      <c r="N19" s="22"/>
      <c r="O19" s="22"/>
      <c r="P19" s="22"/>
      <c r="Q19" s="22"/>
      <c r="R19" s="22"/>
      <c r="S19" s="20">
        <v>4094</v>
      </c>
      <c r="T19" s="20"/>
      <c r="U19" s="20"/>
      <c r="V19" s="20"/>
      <c r="W19" s="22">
        <v>1667490</v>
      </c>
      <c r="X19" s="22"/>
      <c r="Y19" s="22"/>
      <c r="Z19" s="22"/>
      <c r="AA19" s="22"/>
      <c r="AB19" s="22"/>
      <c r="AC19" s="20">
        <v>14852</v>
      </c>
      <c r="AD19" s="20"/>
      <c r="AE19" s="20"/>
      <c r="AF19" s="20"/>
      <c r="AG19" s="22">
        <v>4090530</v>
      </c>
      <c r="AH19" s="22"/>
      <c r="AI19" s="22"/>
      <c r="AJ19" s="22"/>
      <c r="AK19" s="22"/>
      <c r="AL19" s="22"/>
    </row>
    <row r="20" spans="1:38" ht="12.75" customHeight="1">
      <c r="A20" s="4"/>
      <c r="B20" s="4"/>
      <c r="C20" s="4"/>
      <c r="D20" s="23">
        <v>12</v>
      </c>
      <c r="E20" s="23"/>
      <c r="F20" s="4"/>
      <c r="G20" s="4"/>
      <c r="H20" s="45">
        <f t="shared" si="1"/>
        <v>40160</v>
      </c>
      <c r="I20" s="20"/>
      <c r="J20" s="20"/>
      <c r="K20" s="20"/>
      <c r="L20" s="20"/>
      <c r="M20" s="22">
        <f t="shared" si="0"/>
        <v>13718350</v>
      </c>
      <c r="N20" s="22"/>
      <c r="O20" s="22"/>
      <c r="P20" s="22"/>
      <c r="Q20" s="22"/>
      <c r="R20" s="22"/>
      <c r="S20" s="20">
        <v>4411</v>
      </c>
      <c r="T20" s="20"/>
      <c r="U20" s="20"/>
      <c r="V20" s="20"/>
      <c r="W20" s="22">
        <v>1799840</v>
      </c>
      <c r="X20" s="22"/>
      <c r="Y20" s="22"/>
      <c r="Z20" s="22"/>
      <c r="AA20" s="22"/>
      <c r="AB20" s="22"/>
      <c r="AC20" s="20">
        <v>14341</v>
      </c>
      <c r="AD20" s="20"/>
      <c r="AE20" s="20"/>
      <c r="AF20" s="20"/>
      <c r="AG20" s="22">
        <v>4475520</v>
      </c>
      <c r="AH20" s="22"/>
      <c r="AI20" s="22"/>
      <c r="AJ20" s="22"/>
      <c r="AK20" s="22"/>
      <c r="AL20" s="22"/>
    </row>
    <row r="21" spans="1:38" ht="12.75" customHeight="1">
      <c r="A21" s="18" t="s">
        <v>15</v>
      </c>
      <c r="B21" s="19"/>
      <c r="C21" s="19"/>
      <c r="D21" s="19"/>
      <c r="E21" s="8">
        <v>1</v>
      </c>
      <c r="F21" s="4"/>
      <c r="G21" s="4"/>
      <c r="H21" s="45">
        <f t="shared" si="1"/>
        <v>35870</v>
      </c>
      <c r="I21" s="20"/>
      <c r="J21" s="20"/>
      <c r="K21" s="20"/>
      <c r="L21" s="20"/>
      <c r="M21" s="22">
        <f t="shared" si="0"/>
        <v>11476180</v>
      </c>
      <c r="N21" s="22"/>
      <c r="O21" s="22"/>
      <c r="P21" s="22"/>
      <c r="Q21" s="22"/>
      <c r="R21" s="22"/>
      <c r="S21" s="20">
        <v>3723</v>
      </c>
      <c r="T21" s="20"/>
      <c r="U21" s="20"/>
      <c r="V21" s="20"/>
      <c r="W21" s="22">
        <v>1423430</v>
      </c>
      <c r="X21" s="22"/>
      <c r="Y21" s="22"/>
      <c r="Z21" s="22"/>
      <c r="AA21" s="22"/>
      <c r="AB21" s="22"/>
      <c r="AC21" s="20">
        <v>14096</v>
      </c>
      <c r="AD21" s="20"/>
      <c r="AE21" s="20"/>
      <c r="AF21" s="20"/>
      <c r="AG21" s="22">
        <v>3695130</v>
      </c>
      <c r="AH21" s="22"/>
      <c r="AI21" s="22"/>
      <c r="AJ21" s="22"/>
      <c r="AK21" s="22"/>
      <c r="AL21" s="22"/>
    </row>
    <row r="22" spans="1:38" ht="12.75" customHeight="1">
      <c r="A22" s="4"/>
      <c r="B22" s="4"/>
      <c r="C22" s="4"/>
      <c r="D22" s="4"/>
      <c r="E22" s="8">
        <v>2</v>
      </c>
      <c r="F22" s="4"/>
      <c r="G22" s="4"/>
      <c r="H22" s="45">
        <f t="shared" si="1"/>
        <v>38254</v>
      </c>
      <c r="I22" s="20"/>
      <c r="J22" s="20"/>
      <c r="K22" s="20"/>
      <c r="L22" s="20"/>
      <c r="M22" s="22">
        <f t="shared" si="0"/>
        <v>12006780</v>
      </c>
      <c r="N22" s="22"/>
      <c r="O22" s="22"/>
      <c r="P22" s="22"/>
      <c r="Q22" s="22"/>
      <c r="R22" s="22"/>
      <c r="S22" s="20">
        <v>3529</v>
      </c>
      <c r="T22" s="20"/>
      <c r="U22" s="20"/>
      <c r="V22" s="20"/>
      <c r="W22" s="22">
        <v>1501690</v>
      </c>
      <c r="X22" s="22"/>
      <c r="Y22" s="22"/>
      <c r="Z22" s="22"/>
      <c r="AA22" s="22"/>
      <c r="AB22" s="22"/>
      <c r="AC22" s="20">
        <v>17016</v>
      </c>
      <c r="AD22" s="20"/>
      <c r="AE22" s="20"/>
      <c r="AF22" s="20"/>
      <c r="AG22" s="22">
        <v>4488890</v>
      </c>
      <c r="AH22" s="22"/>
      <c r="AI22" s="22"/>
      <c r="AJ22" s="22"/>
      <c r="AK22" s="22"/>
      <c r="AL22" s="22"/>
    </row>
    <row r="23" spans="1:38" ht="12.75" customHeight="1" thickBot="1">
      <c r="A23" s="9"/>
      <c r="B23" s="9"/>
      <c r="C23" s="9"/>
      <c r="D23" s="9"/>
      <c r="E23" s="3">
        <v>3</v>
      </c>
      <c r="F23" s="9"/>
      <c r="G23" s="9"/>
      <c r="H23" s="44">
        <f t="shared" si="1"/>
        <v>45953</v>
      </c>
      <c r="I23" s="15"/>
      <c r="J23" s="15"/>
      <c r="K23" s="15"/>
      <c r="L23" s="15"/>
      <c r="M23" s="17">
        <f t="shared" si="0"/>
        <v>12429530</v>
      </c>
      <c r="N23" s="17"/>
      <c r="O23" s="17"/>
      <c r="P23" s="17"/>
      <c r="Q23" s="17"/>
      <c r="R23" s="17"/>
      <c r="S23" s="15">
        <v>4273</v>
      </c>
      <c r="T23" s="15"/>
      <c r="U23" s="15"/>
      <c r="V23" s="15"/>
      <c r="W23" s="17">
        <v>1653830</v>
      </c>
      <c r="X23" s="17"/>
      <c r="Y23" s="17"/>
      <c r="Z23" s="17"/>
      <c r="AA23" s="17"/>
      <c r="AB23" s="17"/>
      <c r="AC23" s="15">
        <v>19790</v>
      </c>
      <c r="AD23" s="15"/>
      <c r="AE23" s="15"/>
      <c r="AF23" s="15"/>
      <c r="AG23" s="17">
        <v>3842540</v>
      </c>
      <c r="AH23" s="17"/>
      <c r="AI23" s="17"/>
      <c r="AJ23" s="17"/>
      <c r="AK23" s="17"/>
      <c r="AL23" s="17"/>
    </row>
    <row r="24" spans="1:38" ht="10.5" customHeight="1" thickBot="1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</row>
    <row r="25" spans="1:38" ht="13.5" customHeight="1">
      <c r="A25" s="28" t="s">
        <v>17</v>
      </c>
      <c r="B25" s="28"/>
      <c r="C25" s="28"/>
      <c r="D25" s="28"/>
      <c r="E25" s="28"/>
      <c r="F25" s="28"/>
      <c r="G25" s="29"/>
      <c r="H25" s="42" t="s">
        <v>6</v>
      </c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 t="s">
        <v>5</v>
      </c>
      <c r="T25" s="42"/>
      <c r="U25" s="42"/>
      <c r="V25" s="42"/>
      <c r="W25" s="42"/>
      <c r="X25" s="42"/>
      <c r="Y25" s="42"/>
      <c r="Z25" s="42"/>
      <c r="AA25" s="42"/>
      <c r="AB25" s="42"/>
      <c r="AC25" s="33" t="s">
        <v>4</v>
      </c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ht="13.5" customHeight="1">
      <c r="A26" s="30"/>
      <c r="B26" s="30"/>
      <c r="C26" s="30"/>
      <c r="D26" s="30"/>
      <c r="E26" s="30"/>
      <c r="F26" s="30"/>
      <c r="G26" s="31"/>
      <c r="H26" s="34" t="s">
        <v>19</v>
      </c>
      <c r="I26" s="35"/>
      <c r="J26" s="35"/>
      <c r="K26" s="35"/>
      <c r="L26" s="36"/>
      <c r="M26" s="37" t="s">
        <v>20</v>
      </c>
      <c r="N26" s="38"/>
      <c r="O26" s="38"/>
      <c r="P26" s="38"/>
      <c r="Q26" s="38"/>
      <c r="R26" s="39"/>
      <c r="S26" s="34" t="s">
        <v>19</v>
      </c>
      <c r="T26" s="35"/>
      <c r="U26" s="35"/>
      <c r="V26" s="36"/>
      <c r="W26" s="37" t="s">
        <v>20</v>
      </c>
      <c r="X26" s="38"/>
      <c r="Y26" s="38"/>
      <c r="Z26" s="38"/>
      <c r="AA26" s="38"/>
      <c r="AB26" s="39"/>
      <c r="AC26" s="34" t="s">
        <v>19</v>
      </c>
      <c r="AD26" s="35"/>
      <c r="AE26" s="35"/>
      <c r="AF26" s="36"/>
      <c r="AG26" s="37" t="s">
        <v>20</v>
      </c>
      <c r="AH26" s="38"/>
      <c r="AI26" s="38"/>
      <c r="AJ26" s="38"/>
      <c r="AK26" s="38"/>
      <c r="AL26" s="38"/>
    </row>
    <row r="27" spans="1:38" ht="12.75" customHeight="1">
      <c r="A27" s="4" t="s">
        <v>10</v>
      </c>
      <c r="B27" s="4"/>
      <c r="C27" s="24">
        <v>29</v>
      </c>
      <c r="D27" s="24"/>
      <c r="E27" s="24"/>
      <c r="F27" s="4" t="s">
        <v>11</v>
      </c>
      <c r="G27" s="11"/>
      <c r="H27" s="20">
        <v>28938</v>
      </c>
      <c r="I27" s="21"/>
      <c r="J27" s="21"/>
      <c r="K27" s="21"/>
      <c r="L27" s="21"/>
      <c r="M27" s="27">
        <v>27168490</v>
      </c>
      <c r="N27" s="27"/>
      <c r="O27" s="27"/>
      <c r="P27" s="27"/>
      <c r="Q27" s="27"/>
      <c r="R27" s="27"/>
      <c r="S27" s="20">
        <v>126780</v>
      </c>
      <c r="T27" s="21"/>
      <c r="U27" s="21"/>
      <c r="V27" s="21"/>
      <c r="W27" s="27">
        <v>43956310</v>
      </c>
      <c r="X27" s="27"/>
      <c r="Y27" s="27"/>
      <c r="Z27" s="27"/>
      <c r="AA27" s="27"/>
      <c r="AB27" s="27"/>
      <c r="AC27" s="20">
        <v>64776</v>
      </c>
      <c r="AD27" s="21"/>
      <c r="AE27" s="21"/>
      <c r="AF27" s="21"/>
      <c r="AG27" s="27">
        <v>21124800</v>
      </c>
      <c r="AH27" s="27"/>
      <c r="AI27" s="27"/>
      <c r="AJ27" s="27"/>
      <c r="AK27" s="27"/>
      <c r="AL27" s="27"/>
    </row>
    <row r="28" spans="1:38" ht="12.75" customHeight="1">
      <c r="A28" s="4"/>
      <c r="B28" s="4"/>
      <c r="C28" s="24">
        <v>30</v>
      </c>
      <c r="D28" s="24"/>
      <c r="E28" s="24"/>
      <c r="F28" s="4"/>
      <c r="G28" s="11"/>
      <c r="H28" s="20">
        <v>25816</v>
      </c>
      <c r="I28" s="21"/>
      <c r="J28" s="21"/>
      <c r="K28" s="21"/>
      <c r="L28" s="21"/>
      <c r="M28" s="27">
        <v>26089500</v>
      </c>
      <c r="N28" s="27"/>
      <c r="O28" s="27"/>
      <c r="P28" s="27"/>
      <c r="Q28" s="27"/>
      <c r="R28" s="27"/>
      <c r="S28" s="20">
        <v>115439</v>
      </c>
      <c r="T28" s="21"/>
      <c r="U28" s="21"/>
      <c r="V28" s="21"/>
      <c r="W28" s="27">
        <v>41600650</v>
      </c>
      <c r="X28" s="27"/>
      <c r="Y28" s="27"/>
      <c r="Z28" s="27"/>
      <c r="AA28" s="27"/>
      <c r="AB28" s="27"/>
      <c r="AC28" s="20">
        <v>62725</v>
      </c>
      <c r="AD28" s="21"/>
      <c r="AE28" s="21"/>
      <c r="AF28" s="21"/>
      <c r="AG28" s="27">
        <v>19583410</v>
      </c>
      <c r="AH28" s="27"/>
      <c r="AI28" s="27"/>
      <c r="AJ28" s="27"/>
      <c r="AK28" s="27"/>
      <c r="AL28" s="27"/>
    </row>
    <row r="29" spans="1:38" ht="12.75" customHeight="1">
      <c r="A29" s="25" t="s">
        <v>21</v>
      </c>
      <c r="B29" s="25"/>
      <c r="C29" s="25"/>
      <c r="D29" s="25"/>
      <c r="E29" s="25"/>
      <c r="F29" s="25"/>
      <c r="G29" s="26"/>
      <c r="H29" s="20">
        <v>22986</v>
      </c>
      <c r="I29" s="21"/>
      <c r="J29" s="21"/>
      <c r="K29" s="21"/>
      <c r="L29" s="21"/>
      <c r="M29" s="27">
        <v>17924010</v>
      </c>
      <c r="N29" s="27"/>
      <c r="O29" s="27"/>
      <c r="P29" s="27"/>
      <c r="Q29" s="27"/>
      <c r="R29" s="27"/>
      <c r="S29" s="20">
        <v>105450</v>
      </c>
      <c r="T29" s="21"/>
      <c r="U29" s="21"/>
      <c r="V29" s="21"/>
      <c r="W29" s="27">
        <v>36999830</v>
      </c>
      <c r="X29" s="27"/>
      <c r="Y29" s="27"/>
      <c r="Z29" s="27"/>
      <c r="AA29" s="27"/>
      <c r="AB29" s="27"/>
      <c r="AC29" s="20">
        <v>61099</v>
      </c>
      <c r="AD29" s="21"/>
      <c r="AE29" s="21"/>
      <c r="AF29" s="21"/>
      <c r="AG29" s="27">
        <v>20894350</v>
      </c>
      <c r="AH29" s="27"/>
      <c r="AI29" s="27"/>
      <c r="AJ29" s="27"/>
      <c r="AK29" s="27"/>
      <c r="AL29" s="27"/>
    </row>
    <row r="30" spans="1:38" ht="12.75" customHeight="1">
      <c r="A30" s="4" t="s">
        <v>22</v>
      </c>
      <c r="B30" s="4"/>
      <c r="C30" s="24">
        <v>2</v>
      </c>
      <c r="D30" s="24"/>
      <c r="E30" s="24"/>
      <c r="F30" s="4" t="s">
        <v>11</v>
      </c>
      <c r="G30" s="11"/>
      <c r="H30" s="20">
        <v>0</v>
      </c>
      <c r="I30" s="21"/>
      <c r="J30" s="21"/>
      <c r="K30" s="21"/>
      <c r="L30" s="21"/>
      <c r="M30" s="27">
        <v>0</v>
      </c>
      <c r="N30" s="27"/>
      <c r="O30" s="27"/>
      <c r="P30" s="27"/>
      <c r="Q30" s="27"/>
      <c r="R30" s="27"/>
      <c r="S30" s="20">
        <v>82586</v>
      </c>
      <c r="T30" s="21"/>
      <c r="U30" s="21"/>
      <c r="V30" s="21"/>
      <c r="W30" s="27">
        <v>29572200</v>
      </c>
      <c r="X30" s="27"/>
      <c r="Y30" s="27"/>
      <c r="Z30" s="27"/>
      <c r="AA30" s="27"/>
      <c r="AB30" s="27"/>
      <c r="AC30" s="20">
        <v>62321</v>
      </c>
      <c r="AD30" s="21"/>
      <c r="AE30" s="21"/>
      <c r="AF30" s="21"/>
      <c r="AG30" s="27">
        <v>18812020</v>
      </c>
      <c r="AH30" s="27"/>
      <c r="AI30" s="27"/>
      <c r="AJ30" s="27"/>
      <c r="AK30" s="27"/>
      <c r="AL30" s="27"/>
    </row>
    <row r="31" spans="1:38" ht="12.75" customHeight="1">
      <c r="A31" s="4"/>
      <c r="B31" s="4"/>
      <c r="C31" s="24">
        <v>3</v>
      </c>
      <c r="D31" s="24"/>
      <c r="E31" s="24"/>
      <c r="F31" s="4"/>
      <c r="G31" s="11"/>
      <c r="H31" s="20">
        <v>0</v>
      </c>
      <c r="I31" s="21"/>
      <c r="J31" s="21"/>
      <c r="K31" s="21"/>
      <c r="L31" s="21"/>
      <c r="M31" s="22">
        <v>0</v>
      </c>
      <c r="N31" s="22"/>
      <c r="O31" s="22"/>
      <c r="P31" s="22"/>
      <c r="Q31" s="22"/>
      <c r="R31" s="22"/>
      <c r="S31" s="20">
        <f>S33+S34+S35+S36+S37+S38+S39+S40+S41+S42+S43+S44</f>
        <v>53458</v>
      </c>
      <c r="T31" s="21"/>
      <c r="U31" s="21"/>
      <c r="V31" s="21"/>
      <c r="W31" s="22">
        <f>W33+W34+W35+W36+W37+W38+W39+W40+W41+W42+W43+W44</f>
        <v>21714630</v>
      </c>
      <c r="X31" s="22"/>
      <c r="Y31" s="22"/>
      <c r="Z31" s="22"/>
      <c r="AA31" s="22"/>
      <c r="AB31" s="22"/>
      <c r="AC31" s="20">
        <f>AC33+AC34+AC35+AC36+AC37+AC38+AC39+AC40+AC41+AC42+AC43+AC44</f>
        <v>64512</v>
      </c>
      <c r="AD31" s="21"/>
      <c r="AE31" s="21"/>
      <c r="AF31" s="21"/>
      <c r="AG31" s="22">
        <f>AG33+AG34+AG35+AG36+AG37+AG38+AG39+AG40+AG41+AG42+AG43+AG44</f>
        <v>19184690</v>
      </c>
      <c r="AH31" s="22"/>
      <c r="AI31" s="22"/>
      <c r="AJ31" s="22"/>
      <c r="AK31" s="22"/>
      <c r="AL31" s="22"/>
    </row>
    <row r="32" spans="1:38" ht="12.75" customHeight="1">
      <c r="A32" s="4"/>
      <c r="B32" s="4"/>
      <c r="C32" s="4"/>
      <c r="D32" s="4"/>
      <c r="E32" s="4"/>
      <c r="F32" s="4"/>
      <c r="G32" s="1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7"/>
      <c r="AC32" s="6"/>
      <c r="AD32" s="6"/>
      <c r="AE32" s="6"/>
      <c r="AF32" s="6"/>
      <c r="AG32" s="6"/>
      <c r="AH32" s="6"/>
      <c r="AI32" s="6"/>
      <c r="AJ32" s="6"/>
      <c r="AK32" s="6"/>
      <c r="AL32" s="7"/>
    </row>
    <row r="33" spans="1:38" ht="12.75" customHeight="1">
      <c r="A33" s="18" t="s">
        <v>12</v>
      </c>
      <c r="B33" s="18"/>
      <c r="C33" s="18"/>
      <c r="D33" s="18"/>
      <c r="E33" s="8">
        <v>4</v>
      </c>
      <c r="F33" s="4" t="s">
        <v>1</v>
      </c>
      <c r="G33" s="11"/>
      <c r="H33" s="20">
        <v>0</v>
      </c>
      <c r="I33" s="21"/>
      <c r="J33" s="21"/>
      <c r="K33" s="21"/>
      <c r="L33" s="21"/>
      <c r="M33" s="22">
        <v>0</v>
      </c>
      <c r="N33" s="22"/>
      <c r="O33" s="22"/>
      <c r="P33" s="22"/>
      <c r="Q33" s="22"/>
      <c r="R33" s="22"/>
      <c r="S33" s="20">
        <v>7056</v>
      </c>
      <c r="T33" s="21"/>
      <c r="U33" s="21"/>
      <c r="V33" s="21"/>
      <c r="W33" s="22">
        <v>2842660</v>
      </c>
      <c r="X33" s="22"/>
      <c r="Y33" s="22"/>
      <c r="Z33" s="22"/>
      <c r="AA33" s="22"/>
      <c r="AB33" s="22"/>
      <c r="AC33" s="20">
        <v>5592</v>
      </c>
      <c r="AD33" s="21"/>
      <c r="AE33" s="21"/>
      <c r="AF33" s="21"/>
      <c r="AG33" s="22">
        <v>1491780</v>
      </c>
      <c r="AH33" s="22"/>
      <c r="AI33" s="22"/>
      <c r="AJ33" s="22"/>
      <c r="AK33" s="22"/>
      <c r="AL33" s="22"/>
    </row>
    <row r="34" spans="1:38" ht="12.75" customHeight="1">
      <c r="A34" s="18"/>
      <c r="B34" s="18"/>
      <c r="C34" s="18"/>
      <c r="D34" s="18"/>
      <c r="E34" s="8">
        <v>5</v>
      </c>
      <c r="F34" s="4"/>
      <c r="G34" s="11"/>
      <c r="H34" s="20">
        <v>0</v>
      </c>
      <c r="I34" s="21"/>
      <c r="J34" s="21"/>
      <c r="K34" s="21"/>
      <c r="L34" s="21"/>
      <c r="M34" s="22">
        <v>0</v>
      </c>
      <c r="N34" s="22"/>
      <c r="O34" s="22"/>
      <c r="P34" s="22"/>
      <c r="Q34" s="22"/>
      <c r="R34" s="22"/>
      <c r="S34" s="20">
        <v>6228</v>
      </c>
      <c r="T34" s="21"/>
      <c r="U34" s="21"/>
      <c r="V34" s="21"/>
      <c r="W34" s="22">
        <v>2057190</v>
      </c>
      <c r="X34" s="22"/>
      <c r="Y34" s="22"/>
      <c r="Z34" s="22"/>
      <c r="AA34" s="22"/>
      <c r="AB34" s="22"/>
      <c r="AC34" s="20">
        <v>5283</v>
      </c>
      <c r="AD34" s="21"/>
      <c r="AE34" s="21"/>
      <c r="AF34" s="21"/>
      <c r="AG34" s="22">
        <v>1346880</v>
      </c>
      <c r="AH34" s="22"/>
      <c r="AI34" s="22"/>
      <c r="AJ34" s="22"/>
      <c r="AK34" s="22"/>
      <c r="AL34" s="22"/>
    </row>
    <row r="35" spans="1:38" ht="12.75" customHeight="1">
      <c r="A35" s="4"/>
      <c r="B35" s="4"/>
      <c r="C35" s="4"/>
      <c r="D35" s="4"/>
      <c r="E35" s="8">
        <v>6</v>
      </c>
      <c r="F35" s="4"/>
      <c r="G35" s="11"/>
      <c r="H35" s="20">
        <v>0</v>
      </c>
      <c r="I35" s="21"/>
      <c r="J35" s="21"/>
      <c r="K35" s="21"/>
      <c r="L35" s="21"/>
      <c r="M35" s="22">
        <v>0</v>
      </c>
      <c r="N35" s="22"/>
      <c r="O35" s="22"/>
      <c r="P35" s="22"/>
      <c r="Q35" s="22"/>
      <c r="R35" s="22"/>
      <c r="S35" s="20">
        <v>7124</v>
      </c>
      <c r="T35" s="21"/>
      <c r="U35" s="21"/>
      <c r="V35" s="21"/>
      <c r="W35" s="22">
        <v>2176350</v>
      </c>
      <c r="X35" s="22"/>
      <c r="Y35" s="22"/>
      <c r="Z35" s="22"/>
      <c r="AA35" s="22"/>
      <c r="AB35" s="22"/>
      <c r="AC35" s="20">
        <v>5501</v>
      </c>
      <c r="AD35" s="21"/>
      <c r="AE35" s="21"/>
      <c r="AF35" s="21"/>
      <c r="AG35" s="22">
        <v>1501900</v>
      </c>
      <c r="AH35" s="22"/>
      <c r="AI35" s="22"/>
      <c r="AJ35" s="22"/>
      <c r="AK35" s="22"/>
      <c r="AL35" s="22"/>
    </row>
    <row r="36" spans="1:38" ht="12.75" customHeight="1">
      <c r="A36" s="4"/>
      <c r="B36" s="4"/>
      <c r="C36" s="4"/>
      <c r="D36" s="4"/>
      <c r="E36" s="8">
        <v>7</v>
      </c>
      <c r="F36" s="4"/>
      <c r="G36" s="11"/>
      <c r="H36" s="20">
        <v>0</v>
      </c>
      <c r="I36" s="21"/>
      <c r="J36" s="21"/>
      <c r="K36" s="21"/>
      <c r="L36" s="21"/>
      <c r="M36" s="22">
        <v>0</v>
      </c>
      <c r="N36" s="22"/>
      <c r="O36" s="22"/>
      <c r="P36" s="22"/>
      <c r="Q36" s="22"/>
      <c r="R36" s="22"/>
      <c r="S36" s="20">
        <v>4942</v>
      </c>
      <c r="T36" s="21"/>
      <c r="U36" s="21"/>
      <c r="V36" s="21"/>
      <c r="W36" s="22">
        <v>1985790</v>
      </c>
      <c r="X36" s="22"/>
      <c r="Y36" s="22"/>
      <c r="Z36" s="22"/>
      <c r="AA36" s="22"/>
      <c r="AB36" s="22"/>
      <c r="AC36" s="20">
        <v>5493</v>
      </c>
      <c r="AD36" s="21"/>
      <c r="AE36" s="21"/>
      <c r="AF36" s="21"/>
      <c r="AG36" s="22">
        <v>1818160</v>
      </c>
      <c r="AH36" s="22"/>
      <c r="AI36" s="22"/>
      <c r="AJ36" s="22"/>
      <c r="AK36" s="22"/>
      <c r="AL36" s="22"/>
    </row>
    <row r="37" spans="1:38" ht="12.75" customHeight="1">
      <c r="A37" s="4"/>
      <c r="B37" s="4"/>
      <c r="C37" s="4"/>
      <c r="D37" s="4"/>
      <c r="E37" s="8">
        <v>8</v>
      </c>
      <c r="F37" s="4"/>
      <c r="G37" s="11"/>
      <c r="H37" s="20">
        <v>0</v>
      </c>
      <c r="I37" s="21"/>
      <c r="J37" s="21"/>
      <c r="K37" s="21"/>
      <c r="L37" s="21"/>
      <c r="M37" s="22">
        <v>0</v>
      </c>
      <c r="N37" s="22"/>
      <c r="O37" s="22"/>
      <c r="P37" s="22"/>
      <c r="Q37" s="22"/>
      <c r="R37" s="22"/>
      <c r="S37" s="20">
        <v>3373</v>
      </c>
      <c r="T37" s="21"/>
      <c r="U37" s="21"/>
      <c r="V37" s="21"/>
      <c r="W37" s="22">
        <v>1534410</v>
      </c>
      <c r="X37" s="22"/>
      <c r="Y37" s="22"/>
      <c r="Z37" s="22"/>
      <c r="AA37" s="22"/>
      <c r="AB37" s="22"/>
      <c r="AC37" s="20">
        <v>4768</v>
      </c>
      <c r="AD37" s="21"/>
      <c r="AE37" s="21"/>
      <c r="AF37" s="21"/>
      <c r="AG37" s="22">
        <v>1416540</v>
      </c>
      <c r="AH37" s="22"/>
      <c r="AI37" s="22"/>
      <c r="AJ37" s="22"/>
      <c r="AK37" s="22"/>
      <c r="AL37" s="22"/>
    </row>
    <row r="38" spans="1:38" ht="12.75" customHeight="1">
      <c r="A38" s="4"/>
      <c r="B38" s="4"/>
      <c r="C38" s="4"/>
      <c r="D38" s="4"/>
      <c r="E38" s="8">
        <v>9</v>
      </c>
      <c r="F38" s="4"/>
      <c r="G38" s="11"/>
      <c r="H38" s="20">
        <v>0</v>
      </c>
      <c r="I38" s="21"/>
      <c r="J38" s="21"/>
      <c r="K38" s="21"/>
      <c r="L38" s="21"/>
      <c r="M38" s="22">
        <v>0</v>
      </c>
      <c r="N38" s="22"/>
      <c r="O38" s="22"/>
      <c r="P38" s="22"/>
      <c r="Q38" s="22"/>
      <c r="R38" s="22"/>
      <c r="S38" s="20">
        <v>3333</v>
      </c>
      <c r="T38" s="21"/>
      <c r="U38" s="21"/>
      <c r="V38" s="21"/>
      <c r="W38" s="22">
        <v>1446500</v>
      </c>
      <c r="X38" s="22"/>
      <c r="Y38" s="22"/>
      <c r="Z38" s="22"/>
      <c r="AA38" s="22"/>
      <c r="AB38" s="22"/>
      <c r="AC38" s="20">
        <v>4967</v>
      </c>
      <c r="AD38" s="21"/>
      <c r="AE38" s="21"/>
      <c r="AF38" s="21"/>
      <c r="AG38" s="22">
        <v>1539480</v>
      </c>
      <c r="AH38" s="22"/>
      <c r="AI38" s="22"/>
      <c r="AJ38" s="22"/>
      <c r="AK38" s="22"/>
      <c r="AL38" s="22"/>
    </row>
    <row r="39" spans="1:38" ht="12.75" customHeight="1">
      <c r="A39" s="4"/>
      <c r="B39" s="4"/>
      <c r="C39" s="4"/>
      <c r="D39" s="23">
        <v>10</v>
      </c>
      <c r="E39" s="23"/>
      <c r="F39" s="4"/>
      <c r="G39" s="11"/>
      <c r="H39" s="20">
        <v>0</v>
      </c>
      <c r="I39" s="21"/>
      <c r="J39" s="21"/>
      <c r="K39" s="21"/>
      <c r="L39" s="21"/>
      <c r="M39" s="22">
        <v>0</v>
      </c>
      <c r="N39" s="22"/>
      <c r="O39" s="22"/>
      <c r="P39" s="22"/>
      <c r="Q39" s="22"/>
      <c r="R39" s="22"/>
      <c r="S39" s="20">
        <v>3633</v>
      </c>
      <c r="T39" s="21"/>
      <c r="U39" s="21"/>
      <c r="V39" s="21"/>
      <c r="W39" s="22">
        <v>1633150</v>
      </c>
      <c r="X39" s="22"/>
      <c r="Y39" s="22"/>
      <c r="Z39" s="22"/>
      <c r="AA39" s="22"/>
      <c r="AB39" s="22"/>
      <c r="AC39" s="20">
        <v>5729</v>
      </c>
      <c r="AD39" s="21"/>
      <c r="AE39" s="21"/>
      <c r="AF39" s="21"/>
      <c r="AG39" s="22">
        <v>1671960</v>
      </c>
      <c r="AH39" s="22"/>
      <c r="AI39" s="22"/>
      <c r="AJ39" s="22"/>
      <c r="AK39" s="22"/>
      <c r="AL39" s="22"/>
    </row>
    <row r="40" spans="1:38" ht="12.75" customHeight="1">
      <c r="A40" s="4"/>
      <c r="B40" s="4"/>
      <c r="C40" s="4"/>
      <c r="D40" s="23">
        <v>11</v>
      </c>
      <c r="E40" s="23"/>
      <c r="F40" s="4"/>
      <c r="G40" s="11"/>
      <c r="H40" s="20">
        <v>0</v>
      </c>
      <c r="I40" s="21"/>
      <c r="J40" s="21"/>
      <c r="K40" s="21"/>
      <c r="L40" s="21"/>
      <c r="M40" s="22">
        <v>0</v>
      </c>
      <c r="N40" s="22"/>
      <c r="O40" s="22"/>
      <c r="P40" s="22"/>
      <c r="Q40" s="22"/>
      <c r="R40" s="22"/>
      <c r="S40" s="20">
        <v>3387</v>
      </c>
      <c r="T40" s="21"/>
      <c r="U40" s="21"/>
      <c r="V40" s="21"/>
      <c r="W40" s="22">
        <v>1708830</v>
      </c>
      <c r="X40" s="22"/>
      <c r="Y40" s="22"/>
      <c r="Z40" s="22"/>
      <c r="AA40" s="22"/>
      <c r="AB40" s="22"/>
      <c r="AC40" s="20">
        <v>5437</v>
      </c>
      <c r="AD40" s="21"/>
      <c r="AE40" s="21"/>
      <c r="AF40" s="21"/>
      <c r="AG40" s="22">
        <v>1771640</v>
      </c>
      <c r="AH40" s="22"/>
      <c r="AI40" s="22"/>
      <c r="AJ40" s="22"/>
      <c r="AK40" s="22"/>
      <c r="AL40" s="22"/>
    </row>
    <row r="41" spans="1:38" ht="12.75" customHeight="1">
      <c r="A41" s="4"/>
      <c r="B41" s="4"/>
      <c r="C41" s="4"/>
      <c r="D41" s="23">
        <v>12</v>
      </c>
      <c r="E41" s="23"/>
      <c r="F41" s="4"/>
      <c r="G41" s="11"/>
      <c r="H41" s="20">
        <v>0</v>
      </c>
      <c r="I41" s="21"/>
      <c r="J41" s="21"/>
      <c r="K41" s="21"/>
      <c r="L41" s="21"/>
      <c r="M41" s="22">
        <v>0</v>
      </c>
      <c r="N41" s="22"/>
      <c r="O41" s="22"/>
      <c r="P41" s="22"/>
      <c r="Q41" s="22"/>
      <c r="R41" s="22"/>
      <c r="S41" s="20">
        <v>3756</v>
      </c>
      <c r="T41" s="21"/>
      <c r="U41" s="21"/>
      <c r="V41" s="21"/>
      <c r="W41" s="22">
        <v>1758850</v>
      </c>
      <c r="X41" s="22"/>
      <c r="Y41" s="22"/>
      <c r="Z41" s="22"/>
      <c r="AA41" s="22"/>
      <c r="AB41" s="22"/>
      <c r="AC41" s="20">
        <v>5994</v>
      </c>
      <c r="AD41" s="21"/>
      <c r="AE41" s="21"/>
      <c r="AF41" s="21"/>
      <c r="AG41" s="22">
        <v>1697780</v>
      </c>
      <c r="AH41" s="22"/>
      <c r="AI41" s="22"/>
      <c r="AJ41" s="22"/>
      <c r="AK41" s="22"/>
      <c r="AL41" s="22"/>
    </row>
    <row r="42" spans="1:38" ht="12.75" customHeight="1">
      <c r="A42" s="18" t="s">
        <v>15</v>
      </c>
      <c r="B42" s="19"/>
      <c r="C42" s="19"/>
      <c r="D42" s="19"/>
      <c r="E42" s="8">
        <v>1</v>
      </c>
      <c r="F42" s="4"/>
      <c r="G42" s="11"/>
      <c r="H42" s="20">
        <v>0</v>
      </c>
      <c r="I42" s="21"/>
      <c r="J42" s="21"/>
      <c r="K42" s="21"/>
      <c r="L42" s="21"/>
      <c r="M42" s="22">
        <v>0</v>
      </c>
      <c r="N42" s="22"/>
      <c r="O42" s="22"/>
      <c r="P42" s="22"/>
      <c r="Q42" s="22"/>
      <c r="R42" s="22"/>
      <c r="S42" s="20">
        <v>3370</v>
      </c>
      <c r="T42" s="21"/>
      <c r="U42" s="21"/>
      <c r="V42" s="21"/>
      <c r="W42" s="22">
        <v>1553980</v>
      </c>
      <c r="X42" s="22"/>
      <c r="Y42" s="22"/>
      <c r="Z42" s="22"/>
      <c r="AA42" s="22"/>
      <c r="AB42" s="22"/>
      <c r="AC42" s="20">
        <v>4892</v>
      </c>
      <c r="AD42" s="21"/>
      <c r="AE42" s="21"/>
      <c r="AF42" s="21"/>
      <c r="AG42" s="22">
        <v>1552860</v>
      </c>
      <c r="AH42" s="22"/>
      <c r="AI42" s="22"/>
      <c r="AJ42" s="22"/>
      <c r="AK42" s="22"/>
      <c r="AL42" s="22"/>
    </row>
    <row r="43" spans="1:38" ht="12.75" customHeight="1">
      <c r="A43" s="4"/>
      <c r="B43" s="4"/>
      <c r="C43" s="4"/>
      <c r="D43" s="4"/>
      <c r="E43" s="8">
        <v>2</v>
      </c>
      <c r="F43" s="4"/>
      <c r="G43" s="11"/>
      <c r="H43" s="20">
        <v>0</v>
      </c>
      <c r="I43" s="21"/>
      <c r="J43" s="21"/>
      <c r="K43" s="21"/>
      <c r="L43" s="21"/>
      <c r="M43" s="22">
        <v>0</v>
      </c>
      <c r="N43" s="22"/>
      <c r="O43" s="22"/>
      <c r="P43" s="22"/>
      <c r="Q43" s="22"/>
      <c r="R43" s="22"/>
      <c r="S43" s="20">
        <v>3292</v>
      </c>
      <c r="T43" s="21"/>
      <c r="U43" s="21"/>
      <c r="V43" s="21"/>
      <c r="W43" s="22">
        <v>1425170</v>
      </c>
      <c r="X43" s="22"/>
      <c r="Y43" s="22"/>
      <c r="Z43" s="22"/>
      <c r="AA43" s="22"/>
      <c r="AB43" s="22"/>
      <c r="AC43" s="20">
        <v>4885</v>
      </c>
      <c r="AD43" s="21"/>
      <c r="AE43" s="21"/>
      <c r="AF43" s="21"/>
      <c r="AG43" s="22">
        <v>1546180</v>
      </c>
      <c r="AH43" s="22"/>
      <c r="AI43" s="22"/>
      <c r="AJ43" s="22"/>
      <c r="AK43" s="22"/>
      <c r="AL43" s="22"/>
    </row>
    <row r="44" spans="1:38" ht="12.75" customHeight="1" thickBot="1">
      <c r="A44" s="9"/>
      <c r="B44" s="9"/>
      <c r="C44" s="9"/>
      <c r="D44" s="9"/>
      <c r="E44" s="3">
        <v>3</v>
      </c>
      <c r="F44" s="9"/>
      <c r="G44" s="12"/>
      <c r="H44" s="15">
        <v>0</v>
      </c>
      <c r="I44" s="16"/>
      <c r="J44" s="16"/>
      <c r="K44" s="16"/>
      <c r="L44" s="16"/>
      <c r="M44" s="17">
        <v>0</v>
      </c>
      <c r="N44" s="17"/>
      <c r="O44" s="17"/>
      <c r="P44" s="17"/>
      <c r="Q44" s="17"/>
      <c r="R44" s="17"/>
      <c r="S44" s="15">
        <v>3964</v>
      </c>
      <c r="T44" s="16"/>
      <c r="U44" s="16"/>
      <c r="V44" s="16"/>
      <c r="W44" s="17">
        <v>1591750</v>
      </c>
      <c r="X44" s="17"/>
      <c r="Y44" s="17"/>
      <c r="Z44" s="17"/>
      <c r="AA44" s="17"/>
      <c r="AB44" s="17"/>
      <c r="AC44" s="15">
        <v>5971</v>
      </c>
      <c r="AD44" s="16"/>
      <c r="AE44" s="16"/>
      <c r="AF44" s="16"/>
      <c r="AG44" s="17">
        <v>1829530</v>
      </c>
      <c r="AH44" s="17"/>
      <c r="AI44" s="17"/>
      <c r="AJ44" s="17"/>
      <c r="AK44" s="17"/>
      <c r="AL44" s="17"/>
    </row>
    <row r="45" spans="1:38" ht="10.5" customHeight="1" thickBot="1"/>
    <row r="46" spans="1:38" ht="13.5" customHeight="1">
      <c r="A46" s="28" t="s">
        <v>17</v>
      </c>
      <c r="B46" s="28"/>
      <c r="C46" s="28"/>
      <c r="D46" s="28"/>
      <c r="E46" s="28"/>
      <c r="F46" s="28"/>
      <c r="G46" s="29"/>
      <c r="H46" s="32" t="s">
        <v>3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3" t="s">
        <v>2</v>
      </c>
      <c r="T46" s="32"/>
      <c r="U46" s="32"/>
      <c r="V46" s="32"/>
      <c r="W46" s="32"/>
      <c r="X46" s="32"/>
      <c r="Y46" s="32"/>
      <c r="Z46" s="32"/>
      <c r="AA46" s="32"/>
      <c r="AB46" s="32"/>
    </row>
    <row r="47" spans="1:38" ht="13.5" customHeight="1">
      <c r="A47" s="30"/>
      <c r="B47" s="30"/>
      <c r="C47" s="30"/>
      <c r="D47" s="30"/>
      <c r="E47" s="30"/>
      <c r="F47" s="30"/>
      <c r="G47" s="31"/>
      <c r="H47" s="34" t="s">
        <v>19</v>
      </c>
      <c r="I47" s="35"/>
      <c r="J47" s="35"/>
      <c r="K47" s="35"/>
      <c r="L47" s="36"/>
      <c r="M47" s="37" t="s">
        <v>20</v>
      </c>
      <c r="N47" s="38"/>
      <c r="O47" s="38"/>
      <c r="P47" s="38"/>
      <c r="Q47" s="38"/>
      <c r="R47" s="39"/>
      <c r="S47" s="34" t="s">
        <v>19</v>
      </c>
      <c r="T47" s="35"/>
      <c r="U47" s="35"/>
      <c r="V47" s="36"/>
      <c r="W47" s="37" t="s">
        <v>20</v>
      </c>
      <c r="X47" s="38"/>
      <c r="Y47" s="38"/>
      <c r="Z47" s="38"/>
      <c r="AA47" s="38"/>
      <c r="AB47" s="38"/>
    </row>
    <row r="48" spans="1:38" ht="12.75" customHeight="1">
      <c r="A48" s="4" t="s">
        <v>10</v>
      </c>
      <c r="B48" s="4"/>
      <c r="C48" s="24">
        <v>29</v>
      </c>
      <c r="D48" s="24"/>
      <c r="E48" s="24"/>
      <c r="F48" s="4" t="s">
        <v>11</v>
      </c>
      <c r="G48" s="11"/>
      <c r="H48" s="20">
        <v>28960</v>
      </c>
      <c r="I48" s="21"/>
      <c r="J48" s="21"/>
      <c r="K48" s="21"/>
      <c r="L48" s="21"/>
      <c r="M48" s="27">
        <v>5169110</v>
      </c>
      <c r="N48" s="27"/>
      <c r="O48" s="27"/>
      <c r="P48" s="27"/>
      <c r="Q48" s="27"/>
      <c r="R48" s="27"/>
      <c r="S48" s="20">
        <v>129995</v>
      </c>
      <c r="T48" s="21"/>
      <c r="U48" s="21"/>
      <c r="V48" s="21"/>
      <c r="W48" s="27">
        <v>53757850</v>
      </c>
      <c r="X48" s="27"/>
      <c r="Y48" s="27"/>
      <c r="Z48" s="27"/>
      <c r="AA48" s="27"/>
      <c r="AB48" s="27"/>
    </row>
    <row r="49" spans="1:28" ht="12.75" customHeight="1">
      <c r="A49" s="4"/>
      <c r="B49" s="4"/>
      <c r="C49" s="24">
        <v>30</v>
      </c>
      <c r="D49" s="24"/>
      <c r="E49" s="24"/>
      <c r="F49" s="4"/>
      <c r="G49" s="11"/>
      <c r="H49" s="20">
        <v>32095</v>
      </c>
      <c r="I49" s="21"/>
      <c r="J49" s="21"/>
      <c r="K49" s="21"/>
      <c r="L49" s="21"/>
      <c r="M49" s="27">
        <v>6202600</v>
      </c>
      <c r="N49" s="27"/>
      <c r="O49" s="27"/>
      <c r="P49" s="27"/>
      <c r="Q49" s="27"/>
      <c r="R49" s="27"/>
      <c r="S49" s="20">
        <v>130517</v>
      </c>
      <c r="T49" s="21"/>
      <c r="U49" s="21"/>
      <c r="V49" s="21"/>
      <c r="W49" s="27">
        <v>56769670</v>
      </c>
      <c r="X49" s="27"/>
      <c r="Y49" s="27"/>
      <c r="Z49" s="27"/>
      <c r="AA49" s="27"/>
      <c r="AB49" s="27"/>
    </row>
    <row r="50" spans="1:28" ht="12.75" customHeight="1">
      <c r="A50" s="25" t="s">
        <v>21</v>
      </c>
      <c r="B50" s="25"/>
      <c r="C50" s="25"/>
      <c r="D50" s="25"/>
      <c r="E50" s="25"/>
      <c r="F50" s="25"/>
      <c r="G50" s="26"/>
      <c r="H50" s="20">
        <v>33337</v>
      </c>
      <c r="I50" s="21"/>
      <c r="J50" s="21"/>
      <c r="K50" s="21"/>
      <c r="L50" s="21"/>
      <c r="M50" s="27">
        <v>6186350</v>
      </c>
      <c r="N50" s="27"/>
      <c r="O50" s="27"/>
      <c r="P50" s="27"/>
      <c r="Q50" s="27"/>
      <c r="R50" s="27"/>
      <c r="S50" s="20">
        <v>128489</v>
      </c>
      <c r="T50" s="21"/>
      <c r="U50" s="21"/>
      <c r="V50" s="21"/>
      <c r="W50" s="27">
        <v>58119870</v>
      </c>
      <c r="X50" s="27"/>
      <c r="Y50" s="27"/>
      <c r="Z50" s="27"/>
      <c r="AA50" s="27"/>
      <c r="AB50" s="27"/>
    </row>
    <row r="51" spans="1:28" ht="12.75" customHeight="1">
      <c r="A51" s="4" t="s">
        <v>22</v>
      </c>
      <c r="B51" s="4"/>
      <c r="C51" s="24">
        <v>2</v>
      </c>
      <c r="D51" s="24"/>
      <c r="E51" s="24"/>
      <c r="F51" s="4" t="s">
        <v>11</v>
      </c>
      <c r="G51" s="11"/>
      <c r="H51" s="20">
        <v>34457</v>
      </c>
      <c r="I51" s="21"/>
      <c r="J51" s="21"/>
      <c r="K51" s="21"/>
      <c r="L51" s="21"/>
      <c r="M51" s="27">
        <v>5614880</v>
      </c>
      <c r="N51" s="27"/>
      <c r="O51" s="27"/>
      <c r="P51" s="27"/>
      <c r="Q51" s="27"/>
      <c r="R51" s="27"/>
      <c r="S51" s="20">
        <v>98003</v>
      </c>
      <c r="T51" s="21"/>
      <c r="U51" s="21"/>
      <c r="V51" s="21"/>
      <c r="W51" s="27">
        <v>37653560</v>
      </c>
      <c r="X51" s="27"/>
      <c r="Y51" s="27"/>
      <c r="Z51" s="27"/>
      <c r="AA51" s="27"/>
      <c r="AB51" s="27"/>
    </row>
    <row r="52" spans="1:28" ht="12.75" customHeight="1">
      <c r="A52" s="4"/>
      <c r="B52" s="4"/>
      <c r="C52" s="24">
        <v>3</v>
      </c>
      <c r="D52" s="24"/>
      <c r="E52" s="24"/>
      <c r="F52" s="4"/>
      <c r="G52" s="11"/>
      <c r="H52" s="20">
        <f>H54+H55+H56+H57+H58+H59+H60+H61+H62+H63+H64+H65</f>
        <v>23862</v>
      </c>
      <c r="I52" s="21"/>
      <c r="J52" s="21"/>
      <c r="K52" s="21"/>
      <c r="L52" s="21"/>
      <c r="M52" s="22">
        <f>M54+M55+M56+M57+M58+M59+M60+M61+M62+M63+M64+M65</f>
        <v>3567510</v>
      </c>
      <c r="N52" s="22"/>
      <c r="O52" s="22"/>
      <c r="P52" s="22"/>
      <c r="Q52" s="22"/>
      <c r="R52" s="22"/>
      <c r="S52" s="20">
        <f>S54+S55+S57+S56+S58+S59+S60+S61+S62+S63+S64+S65</f>
        <v>111822</v>
      </c>
      <c r="T52" s="21"/>
      <c r="U52" s="21"/>
      <c r="V52" s="21"/>
      <c r="W52" s="22">
        <f>W54+W55+W56+W57+W58+W59+W60+W61+W62+W63+W64+W65</f>
        <v>39683640</v>
      </c>
      <c r="X52" s="22"/>
      <c r="Y52" s="22"/>
      <c r="Z52" s="22"/>
      <c r="AA52" s="22"/>
      <c r="AB52" s="22"/>
    </row>
    <row r="53" spans="1:28" ht="12.75" customHeight="1">
      <c r="A53" s="4"/>
      <c r="B53" s="4"/>
      <c r="C53" s="4"/>
      <c r="D53" s="4"/>
      <c r="E53" s="4"/>
      <c r="F53" s="4"/>
      <c r="G53" s="11"/>
      <c r="H53" s="6"/>
      <c r="I53" s="6"/>
      <c r="J53" s="6"/>
      <c r="K53" s="6"/>
      <c r="L53" s="6"/>
      <c r="M53" s="6"/>
      <c r="N53" s="6"/>
      <c r="O53" s="6"/>
      <c r="P53" s="6"/>
      <c r="Q53" s="6"/>
      <c r="R53" s="7"/>
      <c r="S53" s="6"/>
      <c r="T53" s="6"/>
      <c r="U53" s="6"/>
      <c r="V53" s="6"/>
      <c r="W53" s="6"/>
      <c r="X53" s="6"/>
      <c r="Y53" s="6"/>
      <c r="Z53" s="6"/>
      <c r="AA53" s="6"/>
      <c r="AB53" s="7"/>
    </row>
    <row r="54" spans="1:28" ht="12.75" customHeight="1">
      <c r="A54" s="18" t="s">
        <v>12</v>
      </c>
      <c r="B54" s="18"/>
      <c r="C54" s="18"/>
      <c r="D54" s="18"/>
      <c r="E54" s="8">
        <v>4</v>
      </c>
      <c r="F54" s="4" t="s">
        <v>1</v>
      </c>
      <c r="G54" s="11"/>
      <c r="H54" s="20">
        <v>2278</v>
      </c>
      <c r="I54" s="20"/>
      <c r="J54" s="20"/>
      <c r="K54" s="20"/>
      <c r="L54" s="20"/>
      <c r="M54" s="22">
        <v>328490</v>
      </c>
      <c r="N54" s="22"/>
      <c r="O54" s="22"/>
      <c r="P54" s="22"/>
      <c r="Q54" s="22"/>
      <c r="R54" s="22"/>
      <c r="S54" s="20">
        <v>9649</v>
      </c>
      <c r="T54" s="20"/>
      <c r="U54" s="20"/>
      <c r="V54" s="20"/>
      <c r="W54" s="22">
        <v>3422830</v>
      </c>
      <c r="X54" s="22"/>
      <c r="Y54" s="22"/>
      <c r="Z54" s="22"/>
      <c r="AA54" s="22"/>
      <c r="AB54" s="22"/>
    </row>
    <row r="55" spans="1:28" ht="12.75" customHeight="1">
      <c r="A55" s="18"/>
      <c r="B55" s="18"/>
      <c r="C55" s="18"/>
      <c r="D55" s="18"/>
      <c r="E55" s="8">
        <v>5</v>
      </c>
      <c r="F55" s="4"/>
      <c r="G55" s="11"/>
      <c r="H55" s="20">
        <v>2050</v>
      </c>
      <c r="I55" s="20"/>
      <c r="J55" s="20"/>
      <c r="K55" s="20"/>
      <c r="L55" s="20"/>
      <c r="M55" s="22">
        <v>357750</v>
      </c>
      <c r="N55" s="22"/>
      <c r="O55" s="22"/>
      <c r="P55" s="22"/>
      <c r="Q55" s="22"/>
      <c r="R55" s="22"/>
      <c r="S55" s="20">
        <v>8616</v>
      </c>
      <c r="T55" s="20"/>
      <c r="U55" s="20"/>
      <c r="V55" s="20"/>
      <c r="W55" s="22">
        <v>3291930</v>
      </c>
      <c r="X55" s="22"/>
      <c r="Y55" s="22"/>
      <c r="Z55" s="22"/>
      <c r="AA55" s="22"/>
      <c r="AB55" s="22"/>
    </row>
    <row r="56" spans="1:28" ht="12.75" customHeight="1">
      <c r="A56" s="4"/>
      <c r="B56" s="4"/>
      <c r="C56" s="4"/>
      <c r="D56" s="4"/>
      <c r="E56" s="8">
        <v>6</v>
      </c>
      <c r="F56" s="4"/>
      <c r="G56" s="11"/>
      <c r="H56" s="20">
        <v>2107</v>
      </c>
      <c r="I56" s="20"/>
      <c r="J56" s="20"/>
      <c r="K56" s="20"/>
      <c r="L56" s="20"/>
      <c r="M56" s="22">
        <v>370170</v>
      </c>
      <c r="N56" s="22"/>
      <c r="O56" s="22"/>
      <c r="P56" s="22"/>
      <c r="Q56" s="22"/>
      <c r="R56" s="22"/>
      <c r="S56" s="20">
        <v>9431</v>
      </c>
      <c r="T56" s="20"/>
      <c r="U56" s="20"/>
      <c r="V56" s="20"/>
      <c r="W56" s="22">
        <v>3365650</v>
      </c>
      <c r="X56" s="22"/>
      <c r="Y56" s="22"/>
      <c r="Z56" s="22"/>
      <c r="AA56" s="22"/>
      <c r="AB56" s="22"/>
    </row>
    <row r="57" spans="1:28" ht="12.75" customHeight="1">
      <c r="A57" s="4"/>
      <c r="B57" s="4"/>
      <c r="C57" s="4"/>
      <c r="D57" s="4"/>
      <c r="E57" s="8">
        <v>7</v>
      </c>
      <c r="F57" s="4"/>
      <c r="G57" s="11"/>
      <c r="H57" s="20">
        <v>2074</v>
      </c>
      <c r="I57" s="20"/>
      <c r="J57" s="20"/>
      <c r="K57" s="20"/>
      <c r="L57" s="20"/>
      <c r="M57" s="22">
        <v>293940</v>
      </c>
      <c r="N57" s="22"/>
      <c r="O57" s="22"/>
      <c r="P57" s="22"/>
      <c r="Q57" s="22"/>
      <c r="R57" s="22"/>
      <c r="S57" s="20">
        <v>10177</v>
      </c>
      <c r="T57" s="20"/>
      <c r="U57" s="20"/>
      <c r="V57" s="20"/>
      <c r="W57" s="22">
        <v>3701760</v>
      </c>
      <c r="X57" s="22"/>
      <c r="Y57" s="22"/>
      <c r="Z57" s="22"/>
      <c r="AA57" s="22"/>
      <c r="AB57" s="22"/>
    </row>
    <row r="58" spans="1:28" ht="12.75" customHeight="1">
      <c r="A58" s="4"/>
      <c r="B58" s="4"/>
      <c r="C58" s="4"/>
      <c r="D58" s="4"/>
      <c r="E58" s="8">
        <v>8</v>
      </c>
      <c r="F58" s="4"/>
      <c r="G58" s="11"/>
      <c r="H58" s="20">
        <v>2044</v>
      </c>
      <c r="I58" s="20"/>
      <c r="J58" s="20"/>
      <c r="K58" s="20"/>
      <c r="L58" s="20"/>
      <c r="M58" s="22">
        <v>310980</v>
      </c>
      <c r="N58" s="22"/>
      <c r="O58" s="22"/>
      <c r="P58" s="22"/>
      <c r="Q58" s="22"/>
      <c r="R58" s="22"/>
      <c r="S58" s="20">
        <v>8979</v>
      </c>
      <c r="T58" s="20"/>
      <c r="U58" s="20"/>
      <c r="V58" s="20"/>
      <c r="W58" s="22">
        <v>3114420</v>
      </c>
      <c r="X58" s="22"/>
      <c r="Y58" s="22"/>
      <c r="Z58" s="22"/>
      <c r="AA58" s="22"/>
      <c r="AB58" s="22"/>
    </row>
    <row r="59" spans="1:28" ht="12.75" customHeight="1">
      <c r="A59" s="4"/>
      <c r="B59" s="4"/>
      <c r="C59" s="4"/>
      <c r="D59" s="4"/>
      <c r="E59" s="8">
        <v>9</v>
      </c>
      <c r="F59" s="4"/>
      <c r="G59" s="11"/>
      <c r="H59" s="20">
        <v>1967</v>
      </c>
      <c r="I59" s="20"/>
      <c r="J59" s="20"/>
      <c r="K59" s="20"/>
      <c r="L59" s="20"/>
      <c r="M59" s="22">
        <v>289080</v>
      </c>
      <c r="N59" s="22"/>
      <c r="O59" s="22"/>
      <c r="P59" s="22"/>
      <c r="Q59" s="22"/>
      <c r="R59" s="22"/>
      <c r="S59" s="20">
        <v>9033</v>
      </c>
      <c r="T59" s="20"/>
      <c r="U59" s="20"/>
      <c r="V59" s="20"/>
      <c r="W59" s="22">
        <v>2906170</v>
      </c>
      <c r="X59" s="22"/>
      <c r="Y59" s="22"/>
      <c r="Z59" s="22"/>
      <c r="AA59" s="22"/>
      <c r="AB59" s="22"/>
    </row>
    <row r="60" spans="1:28" ht="12.75" customHeight="1">
      <c r="A60" s="4"/>
      <c r="B60" s="4"/>
      <c r="C60" s="4"/>
      <c r="D60" s="23">
        <v>10</v>
      </c>
      <c r="E60" s="23"/>
      <c r="F60" s="4"/>
      <c r="G60" s="11"/>
      <c r="H60" s="20">
        <v>2085</v>
      </c>
      <c r="I60" s="20"/>
      <c r="J60" s="20"/>
      <c r="K60" s="20"/>
      <c r="L60" s="20"/>
      <c r="M60" s="22">
        <v>323820</v>
      </c>
      <c r="N60" s="22"/>
      <c r="O60" s="22"/>
      <c r="P60" s="22"/>
      <c r="Q60" s="22"/>
      <c r="R60" s="22"/>
      <c r="S60" s="20">
        <v>10357</v>
      </c>
      <c r="T60" s="20"/>
      <c r="U60" s="20"/>
      <c r="V60" s="20"/>
      <c r="W60" s="22">
        <v>3236720</v>
      </c>
      <c r="X60" s="22"/>
      <c r="Y60" s="22"/>
      <c r="Z60" s="22"/>
      <c r="AA60" s="22"/>
      <c r="AB60" s="22"/>
    </row>
    <row r="61" spans="1:28" ht="12.75" customHeight="1">
      <c r="A61" s="4"/>
      <c r="B61" s="4"/>
      <c r="C61" s="4"/>
      <c r="D61" s="23">
        <v>11</v>
      </c>
      <c r="E61" s="23"/>
      <c r="F61" s="4"/>
      <c r="G61" s="11"/>
      <c r="H61" s="20">
        <v>1860</v>
      </c>
      <c r="I61" s="20"/>
      <c r="J61" s="20"/>
      <c r="K61" s="20"/>
      <c r="L61" s="20"/>
      <c r="M61" s="22">
        <v>328920</v>
      </c>
      <c r="N61" s="22"/>
      <c r="O61" s="22"/>
      <c r="P61" s="22"/>
      <c r="Q61" s="22"/>
      <c r="R61" s="22"/>
      <c r="S61" s="20">
        <v>10043</v>
      </c>
      <c r="T61" s="20"/>
      <c r="U61" s="20"/>
      <c r="V61" s="20"/>
      <c r="W61" s="22">
        <v>3814650</v>
      </c>
      <c r="X61" s="22"/>
      <c r="Y61" s="22"/>
      <c r="Z61" s="22"/>
      <c r="AA61" s="22"/>
      <c r="AB61" s="22"/>
    </row>
    <row r="62" spans="1:28" ht="12.75" customHeight="1">
      <c r="A62" s="4"/>
      <c r="B62" s="4"/>
      <c r="C62" s="4"/>
      <c r="D62" s="23">
        <v>12</v>
      </c>
      <c r="E62" s="23"/>
      <c r="F62" s="4"/>
      <c r="G62" s="11"/>
      <c r="H62" s="20">
        <v>2253</v>
      </c>
      <c r="I62" s="20"/>
      <c r="J62" s="20"/>
      <c r="K62" s="20"/>
      <c r="L62" s="20"/>
      <c r="M62" s="22">
        <v>358860</v>
      </c>
      <c r="N62" s="22"/>
      <c r="O62" s="22"/>
      <c r="P62" s="22"/>
      <c r="Q62" s="22"/>
      <c r="R62" s="22"/>
      <c r="S62" s="20">
        <v>9405</v>
      </c>
      <c r="T62" s="20"/>
      <c r="U62" s="20"/>
      <c r="V62" s="20"/>
      <c r="W62" s="22">
        <v>3627500</v>
      </c>
      <c r="X62" s="22"/>
      <c r="Y62" s="22"/>
      <c r="Z62" s="22"/>
      <c r="AA62" s="22"/>
      <c r="AB62" s="22"/>
    </row>
    <row r="63" spans="1:28" ht="12.75" customHeight="1">
      <c r="A63" s="18" t="s">
        <v>15</v>
      </c>
      <c r="B63" s="19"/>
      <c r="C63" s="19"/>
      <c r="D63" s="19"/>
      <c r="E63" s="8">
        <v>1</v>
      </c>
      <c r="F63" s="4"/>
      <c r="G63" s="11"/>
      <c r="H63" s="20">
        <v>1650</v>
      </c>
      <c r="I63" s="21"/>
      <c r="J63" s="21"/>
      <c r="K63" s="21"/>
      <c r="L63" s="21"/>
      <c r="M63" s="22">
        <v>227640</v>
      </c>
      <c r="N63" s="22"/>
      <c r="O63" s="22"/>
      <c r="P63" s="22"/>
      <c r="Q63" s="22"/>
      <c r="R63" s="22"/>
      <c r="S63" s="20">
        <v>8139</v>
      </c>
      <c r="T63" s="21"/>
      <c r="U63" s="21"/>
      <c r="V63" s="21"/>
      <c r="W63" s="22">
        <v>3023140</v>
      </c>
      <c r="X63" s="22"/>
      <c r="Y63" s="22"/>
      <c r="Z63" s="22"/>
      <c r="AA63" s="22"/>
      <c r="AB63" s="22"/>
    </row>
    <row r="64" spans="1:28" ht="12.75" customHeight="1">
      <c r="A64" s="4"/>
      <c r="B64" s="4"/>
      <c r="C64" s="4"/>
      <c r="D64" s="4"/>
      <c r="E64" s="8">
        <v>2</v>
      </c>
      <c r="F64" s="4"/>
      <c r="G64" s="11"/>
      <c r="H64" s="20">
        <v>1587</v>
      </c>
      <c r="I64" s="21"/>
      <c r="J64" s="21"/>
      <c r="K64" s="21"/>
      <c r="L64" s="21"/>
      <c r="M64" s="22">
        <v>167340</v>
      </c>
      <c r="N64" s="22"/>
      <c r="O64" s="22"/>
      <c r="P64" s="22"/>
      <c r="Q64" s="22"/>
      <c r="R64" s="22"/>
      <c r="S64" s="20">
        <v>7945</v>
      </c>
      <c r="T64" s="21"/>
      <c r="U64" s="21"/>
      <c r="V64" s="21"/>
      <c r="W64" s="22">
        <v>2877510</v>
      </c>
      <c r="X64" s="22"/>
      <c r="Y64" s="22"/>
      <c r="Z64" s="22"/>
      <c r="AA64" s="22"/>
      <c r="AB64" s="22"/>
    </row>
    <row r="65" spans="1:38" ht="12.75" customHeight="1" thickBot="1">
      <c r="A65" s="9"/>
      <c r="B65" s="9"/>
      <c r="C65" s="9"/>
      <c r="D65" s="9"/>
      <c r="E65" s="3">
        <v>3</v>
      </c>
      <c r="F65" s="9"/>
      <c r="G65" s="12"/>
      <c r="H65" s="15">
        <v>1907</v>
      </c>
      <c r="I65" s="16"/>
      <c r="J65" s="16"/>
      <c r="K65" s="16"/>
      <c r="L65" s="16"/>
      <c r="M65" s="17">
        <v>210520</v>
      </c>
      <c r="N65" s="17"/>
      <c r="O65" s="17"/>
      <c r="P65" s="17"/>
      <c r="Q65" s="17"/>
      <c r="R65" s="17"/>
      <c r="S65" s="15">
        <v>10048</v>
      </c>
      <c r="T65" s="16"/>
      <c r="U65" s="16"/>
      <c r="V65" s="16"/>
      <c r="W65" s="17">
        <v>3301360</v>
      </c>
      <c r="X65" s="17"/>
      <c r="Y65" s="17"/>
      <c r="Z65" s="17"/>
      <c r="AA65" s="17"/>
      <c r="AB65" s="17"/>
    </row>
    <row r="66" spans="1:38" ht="12.75" customHeight="1">
      <c r="A66" s="13" t="s">
        <v>0</v>
      </c>
      <c r="B66" s="14"/>
      <c r="C66" s="14"/>
      <c r="D66" s="14"/>
      <c r="E66" s="14"/>
      <c r="F66" s="14"/>
      <c r="G66" s="14"/>
      <c r="H66" s="14"/>
      <c r="I66" s="14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>
      <c r="B67" s="13" t="s">
        <v>13</v>
      </c>
    </row>
  </sheetData>
  <mergeCells count="335">
    <mergeCell ref="A1:AL2"/>
    <mergeCell ref="W3:AL3"/>
    <mergeCell ref="A4:G5"/>
    <mergeCell ref="H4:R4"/>
    <mergeCell ref="S4:AB4"/>
    <mergeCell ref="AC4:AL4"/>
    <mergeCell ref="H5:L5"/>
    <mergeCell ref="M5:R5"/>
    <mergeCell ref="S5:V5"/>
    <mergeCell ref="W5:AB5"/>
    <mergeCell ref="AC5:AF5"/>
    <mergeCell ref="AG5:AL5"/>
    <mergeCell ref="C6:E6"/>
    <mergeCell ref="H6:L6"/>
    <mergeCell ref="M6:R6"/>
    <mergeCell ref="S6:V6"/>
    <mergeCell ref="W6:AB6"/>
    <mergeCell ref="AC6:AF6"/>
    <mergeCell ref="AG6:AL6"/>
    <mergeCell ref="AG7:AL7"/>
    <mergeCell ref="A8:G8"/>
    <mergeCell ref="H8:L8"/>
    <mergeCell ref="M8:R8"/>
    <mergeCell ref="S8:V8"/>
    <mergeCell ref="W8:AB8"/>
    <mergeCell ref="AC8:AF8"/>
    <mergeCell ref="AG8:AL8"/>
    <mergeCell ref="C7:E7"/>
    <mergeCell ref="H7:L7"/>
    <mergeCell ref="M7:R7"/>
    <mergeCell ref="S7:V7"/>
    <mergeCell ref="W7:AB7"/>
    <mergeCell ref="AC7:AF7"/>
    <mergeCell ref="AG9:AL9"/>
    <mergeCell ref="C10:E10"/>
    <mergeCell ref="H10:L10"/>
    <mergeCell ref="M10:R10"/>
    <mergeCell ref="S10:V10"/>
    <mergeCell ref="W10:AB10"/>
    <mergeCell ref="AC10:AF10"/>
    <mergeCell ref="AG10:AL10"/>
    <mergeCell ref="C9:E9"/>
    <mergeCell ref="H9:L9"/>
    <mergeCell ref="M9:R9"/>
    <mergeCell ref="S9:V9"/>
    <mergeCell ref="W9:AB9"/>
    <mergeCell ref="AC9:AF9"/>
    <mergeCell ref="AG12:AL12"/>
    <mergeCell ref="A13:D13"/>
    <mergeCell ref="H13:L13"/>
    <mergeCell ref="M13:R13"/>
    <mergeCell ref="S13:V13"/>
    <mergeCell ref="W13:AB13"/>
    <mergeCell ref="AC13:AF13"/>
    <mergeCell ref="AG13:AL13"/>
    <mergeCell ref="A12:D12"/>
    <mergeCell ref="H12:L12"/>
    <mergeCell ref="M12:R12"/>
    <mergeCell ref="S12:V12"/>
    <mergeCell ref="W12:AB12"/>
    <mergeCell ref="AC12:AF12"/>
    <mergeCell ref="H15:L15"/>
    <mergeCell ref="M15:R15"/>
    <mergeCell ref="S15:V15"/>
    <mergeCell ref="W15:AB15"/>
    <mergeCell ref="AC15:AF15"/>
    <mergeCell ref="AG15:AL15"/>
    <mergeCell ref="H14:L14"/>
    <mergeCell ref="M14:R14"/>
    <mergeCell ref="S14:V14"/>
    <mergeCell ref="W14:AB14"/>
    <mergeCell ref="AC14:AF14"/>
    <mergeCell ref="AG14:AL14"/>
    <mergeCell ref="H17:L17"/>
    <mergeCell ref="M17:R17"/>
    <mergeCell ref="S17:V17"/>
    <mergeCell ref="W17:AB17"/>
    <mergeCell ref="AC17:AF17"/>
    <mergeCell ref="AG17:AL17"/>
    <mergeCell ref="H16:L16"/>
    <mergeCell ref="M16:R16"/>
    <mergeCell ref="S16:V16"/>
    <mergeCell ref="W16:AB16"/>
    <mergeCell ref="AC16:AF16"/>
    <mergeCell ref="AG16:AL16"/>
    <mergeCell ref="AG18:AL18"/>
    <mergeCell ref="D19:E19"/>
    <mergeCell ref="H19:L19"/>
    <mergeCell ref="M19:R19"/>
    <mergeCell ref="S19:V19"/>
    <mergeCell ref="W19:AB19"/>
    <mergeCell ref="AC19:AF19"/>
    <mergeCell ref="AG19:AL19"/>
    <mergeCell ref="D18:E18"/>
    <mergeCell ref="H18:L18"/>
    <mergeCell ref="M18:R18"/>
    <mergeCell ref="S18:V18"/>
    <mergeCell ref="W18:AB18"/>
    <mergeCell ref="AC18:AF18"/>
    <mergeCell ref="AG20:AL20"/>
    <mergeCell ref="A21:D21"/>
    <mergeCell ref="H21:L21"/>
    <mergeCell ref="M21:R21"/>
    <mergeCell ref="S21:V21"/>
    <mergeCell ref="W21:AB21"/>
    <mergeCell ref="AC21:AF21"/>
    <mergeCell ref="AG21:AL21"/>
    <mergeCell ref="D20:E20"/>
    <mergeCell ref="H20:L20"/>
    <mergeCell ref="M20:R20"/>
    <mergeCell ref="S20:V20"/>
    <mergeCell ref="W20:AB20"/>
    <mergeCell ref="AC20:AF20"/>
    <mergeCell ref="H23:L23"/>
    <mergeCell ref="M23:R23"/>
    <mergeCell ref="S23:V23"/>
    <mergeCell ref="W23:AB23"/>
    <mergeCell ref="AC23:AF23"/>
    <mergeCell ref="AG23:AL23"/>
    <mergeCell ref="H22:L22"/>
    <mergeCell ref="M22:R22"/>
    <mergeCell ref="S22:V22"/>
    <mergeCell ref="W22:AB22"/>
    <mergeCell ref="AC22:AF22"/>
    <mergeCell ref="AG22:AL22"/>
    <mergeCell ref="AG26:AL26"/>
    <mergeCell ref="C27:E27"/>
    <mergeCell ref="H27:L27"/>
    <mergeCell ref="M27:R27"/>
    <mergeCell ref="S27:V27"/>
    <mergeCell ref="W27:AB27"/>
    <mergeCell ref="AC27:AF27"/>
    <mergeCell ref="AG27:AL27"/>
    <mergeCell ref="A24:AL24"/>
    <mergeCell ref="A25:G26"/>
    <mergeCell ref="H25:R25"/>
    <mergeCell ref="S25:AB25"/>
    <mergeCell ref="AC25:AL25"/>
    <mergeCell ref="H26:L26"/>
    <mergeCell ref="M26:R26"/>
    <mergeCell ref="S26:V26"/>
    <mergeCell ref="W26:AB26"/>
    <mergeCell ref="AC26:AF26"/>
    <mergeCell ref="AG28:AL28"/>
    <mergeCell ref="A29:G29"/>
    <mergeCell ref="H29:L29"/>
    <mergeCell ref="M29:R29"/>
    <mergeCell ref="S29:V29"/>
    <mergeCell ref="W29:AB29"/>
    <mergeCell ref="AC29:AF29"/>
    <mergeCell ref="AG29:AL29"/>
    <mergeCell ref="C28:E28"/>
    <mergeCell ref="H28:L28"/>
    <mergeCell ref="M28:R28"/>
    <mergeCell ref="S28:V28"/>
    <mergeCell ref="W28:AB28"/>
    <mergeCell ref="AC28:AF28"/>
    <mergeCell ref="AG30:AL30"/>
    <mergeCell ref="C31:E31"/>
    <mergeCell ref="H31:L31"/>
    <mergeCell ref="M31:R31"/>
    <mergeCell ref="S31:V31"/>
    <mergeCell ref="W31:AB31"/>
    <mergeCell ref="AC31:AF31"/>
    <mergeCell ref="AG31:AL31"/>
    <mergeCell ref="C30:E30"/>
    <mergeCell ref="H30:L30"/>
    <mergeCell ref="M30:R30"/>
    <mergeCell ref="S30:V30"/>
    <mergeCell ref="W30:AB30"/>
    <mergeCell ref="AC30:AF30"/>
    <mergeCell ref="AG33:AL33"/>
    <mergeCell ref="A34:D34"/>
    <mergeCell ref="H34:L34"/>
    <mergeCell ref="M34:R34"/>
    <mergeCell ref="S34:V34"/>
    <mergeCell ref="W34:AB34"/>
    <mergeCell ref="AC34:AF34"/>
    <mergeCell ref="AG34:AL34"/>
    <mergeCell ref="A33:D33"/>
    <mergeCell ref="H33:L33"/>
    <mergeCell ref="M33:R33"/>
    <mergeCell ref="S33:V33"/>
    <mergeCell ref="W33:AB33"/>
    <mergeCell ref="AC33:AF33"/>
    <mergeCell ref="H36:L36"/>
    <mergeCell ref="M36:R36"/>
    <mergeCell ref="S36:V36"/>
    <mergeCell ref="W36:AB36"/>
    <mergeCell ref="AC36:AF36"/>
    <mergeCell ref="AG36:AL36"/>
    <mergeCell ref="H35:L35"/>
    <mergeCell ref="M35:R35"/>
    <mergeCell ref="S35:V35"/>
    <mergeCell ref="W35:AB35"/>
    <mergeCell ref="AC35:AF35"/>
    <mergeCell ref="AG35:AL35"/>
    <mergeCell ref="H38:L38"/>
    <mergeCell ref="M38:R38"/>
    <mergeCell ref="S38:V38"/>
    <mergeCell ref="W38:AB38"/>
    <mergeCell ref="AC38:AF38"/>
    <mergeCell ref="AG38:AL38"/>
    <mergeCell ref="H37:L37"/>
    <mergeCell ref="M37:R37"/>
    <mergeCell ref="S37:V37"/>
    <mergeCell ref="W37:AB37"/>
    <mergeCell ref="AC37:AF37"/>
    <mergeCell ref="AG37:AL37"/>
    <mergeCell ref="AG39:AL39"/>
    <mergeCell ref="D40:E40"/>
    <mergeCell ref="H40:L40"/>
    <mergeCell ref="M40:R40"/>
    <mergeCell ref="S40:V40"/>
    <mergeCell ref="W40:AB40"/>
    <mergeCell ref="AC40:AF40"/>
    <mergeCell ref="AG40:AL40"/>
    <mergeCell ref="D39:E39"/>
    <mergeCell ref="H39:L39"/>
    <mergeCell ref="M39:R39"/>
    <mergeCell ref="S39:V39"/>
    <mergeCell ref="W39:AB39"/>
    <mergeCell ref="AC39:AF39"/>
    <mergeCell ref="A42:D42"/>
    <mergeCell ref="H42:L42"/>
    <mergeCell ref="M42:R42"/>
    <mergeCell ref="S42:V42"/>
    <mergeCell ref="W42:AB42"/>
    <mergeCell ref="AC42:AF42"/>
    <mergeCell ref="AG42:AL42"/>
    <mergeCell ref="D41:E41"/>
    <mergeCell ref="H41:L41"/>
    <mergeCell ref="M41:R41"/>
    <mergeCell ref="S41:V41"/>
    <mergeCell ref="W41:AB41"/>
    <mergeCell ref="AC41:AF41"/>
    <mergeCell ref="AC44:AF44"/>
    <mergeCell ref="AG44:AL44"/>
    <mergeCell ref="H43:L43"/>
    <mergeCell ref="M43:R43"/>
    <mergeCell ref="S43:V43"/>
    <mergeCell ref="W43:AB43"/>
    <mergeCell ref="AC43:AF43"/>
    <mergeCell ref="AG43:AL43"/>
    <mergeCell ref="AG41:AL41"/>
    <mergeCell ref="A46:G47"/>
    <mergeCell ref="H46:R46"/>
    <mergeCell ref="S46:AB46"/>
    <mergeCell ref="H47:L47"/>
    <mergeCell ref="M47:R47"/>
    <mergeCell ref="S47:V47"/>
    <mergeCell ref="W47:AB47"/>
    <mergeCell ref="H44:L44"/>
    <mergeCell ref="M44:R44"/>
    <mergeCell ref="S44:V44"/>
    <mergeCell ref="W44:AB44"/>
    <mergeCell ref="C48:E48"/>
    <mergeCell ref="H48:L48"/>
    <mergeCell ref="M48:R48"/>
    <mergeCell ref="S48:V48"/>
    <mergeCell ref="W48:AB48"/>
    <mergeCell ref="C49:E49"/>
    <mergeCell ref="H49:L49"/>
    <mergeCell ref="M49:R49"/>
    <mergeCell ref="S49:V49"/>
    <mergeCell ref="W49:AB49"/>
    <mergeCell ref="A50:G50"/>
    <mergeCell ref="H50:L50"/>
    <mergeCell ref="M50:R50"/>
    <mergeCell ref="S50:V50"/>
    <mergeCell ref="W50:AB50"/>
    <mergeCell ref="C51:E51"/>
    <mergeCell ref="H51:L51"/>
    <mergeCell ref="M51:R51"/>
    <mergeCell ref="S51:V51"/>
    <mergeCell ref="W51:AB51"/>
    <mergeCell ref="C52:E52"/>
    <mergeCell ref="H52:L52"/>
    <mergeCell ref="M52:R52"/>
    <mergeCell ref="S52:V52"/>
    <mergeCell ref="W52:AB52"/>
    <mergeCell ref="A54:D54"/>
    <mergeCell ref="H54:L54"/>
    <mergeCell ref="M54:R54"/>
    <mergeCell ref="S54:V54"/>
    <mergeCell ref="W54:AB54"/>
    <mergeCell ref="H57:L57"/>
    <mergeCell ref="M57:R57"/>
    <mergeCell ref="S57:V57"/>
    <mergeCell ref="W57:AB57"/>
    <mergeCell ref="H58:L58"/>
    <mergeCell ref="M58:R58"/>
    <mergeCell ref="S58:V58"/>
    <mergeCell ref="W58:AB58"/>
    <mergeCell ref="A55:D55"/>
    <mergeCell ref="H55:L55"/>
    <mergeCell ref="M55:R55"/>
    <mergeCell ref="S55:V55"/>
    <mergeCell ref="W55:AB55"/>
    <mergeCell ref="H56:L56"/>
    <mergeCell ref="M56:R56"/>
    <mergeCell ref="S56:V56"/>
    <mergeCell ref="W56:AB56"/>
    <mergeCell ref="H59:L59"/>
    <mergeCell ref="M59:R59"/>
    <mergeCell ref="S59:V59"/>
    <mergeCell ref="W59:AB59"/>
    <mergeCell ref="D60:E60"/>
    <mergeCell ref="H60:L60"/>
    <mergeCell ref="M60:R60"/>
    <mergeCell ref="S60:V60"/>
    <mergeCell ref="W60:AB60"/>
    <mergeCell ref="D61:E61"/>
    <mergeCell ref="H61:L61"/>
    <mergeCell ref="M61:R61"/>
    <mergeCell ref="S61:V61"/>
    <mergeCell ref="W61:AB61"/>
    <mergeCell ref="D62:E62"/>
    <mergeCell ref="H62:L62"/>
    <mergeCell ref="M62:R62"/>
    <mergeCell ref="S62:V62"/>
    <mergeCell ref="W62:AB62"/>
    <mergeCell ref="H65:L65"/>
    <mergeCell ref="M65:R65"/>
    <mergeCell ref="S65:V65"/>
    <mergeCell ref="W65:AB65"/>
    <mergeCell ref="A63:D63"/>
    <mergeCell ref="H63:L63"/>
    <mergeCell ref="M63:R63"/>
    <mergeCell ref="S63:V63"/>
    <mergeCell ref="W63:AB63"/>
    <mergeCell ref="H64:L64"/>
    <mergeCell ref="M64:R64"/>
    <mergeCell ref="S64:V64"/>
    <mergeCell ref="W64:AB64"/>
  </mergeCells>
  <phoneticPr fontId="14"/>
  <pageMargins left="0.70866141732283472" right="0.70866141732283472" top="0.6692913385826772" bottom="0.74803149606299213" header="0.31496062992125984" footer="0.31496062992125984"/>
  <pageSetup paperSize="9" scale="95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G-2</vt:lpstr>
      <vt:lpstr>'G-2'!Print_Area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2022-11-07T01:45:19Z</cp:lastPrinted>
  <dcterms:created xsi:type="dcterms:W3CDTF">2021-09-14T23:46:26Z</dcterms:created>
  <dcterms:modified xsi:type="dcterms:W3CDTF">2023-03-30T00:30:32Z</dcterms:modified>
</cp:coreProperties>
</file>