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H\"/>
    </mc:Choice>
  </mc:AlternateContent>
  <xr:revisionPtr revIDLastSave="0" documentId="13_ncr:1_{9CFF0A99-94C7-4D96-B791-2F020C1CC2B7}" xr6:coauthVersionLast="47" xr6:coauthVersionMax="47" xr10:uidLastSave="{00000000-0000-0000-0000-000000000000}"/>
  <bookViews>
    <workbookView xWindow="15360" yWindow="0" windowWidth="14835" windowHeight="15105" xr2:uid="{00000000-000D-0000-FFFF-FFFF00000000}"/>
  </bookViews>
  <sheets>
    <sheet name="Ｈ-4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'Ｈ-4'!$A$1:$AM$23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J13" i="1"/>
  <c r="J12" i="1"/>
  <c r="J11" i="1"/>
  <c r="AH9" i="1"/>
  <c r="AB9" i="1"/>
  <c r="V9" i="1"/>
  <c r="P9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<sst xmlns="http://schemas.openxmlformats.org/spreadsheetml/2006/main" count="18" uniqueCount="17">
  <si>
    <t>資料 : 企業局企業総務部料金収納課</t>
    <rPh sb="0" eb="2">
      <t>シリョウ</t>
    </rPh>
    <rPh sb="5" eb="7">
      <t>キギョウ</t>
    </rPh>
    <rPh sb="7" eb="8">
      <t>キョク</t>
    </rPh>
    <rPh sb="8" eb="10">
      <t>キギョウ</t>
    </rPh>
    <rPh sb="10" eb="12">
      <t>ソウム</t>
    </rPh>
    <rPh sb="12" eb="13">
      <t>ブ</t>
    </rPh>
    <rPh sb="13" eb="15">
      <t>リョウキン</t>
    </rPh>
    <rPh sb="15" eb="17">
      <t>シュウノウ</t>
    </rPh>
    <rPh sb="17" eb="18">
      <t>カ</t>
    </rPh>
    <phoneticPr fontId="2"/>
  </si>
  <si>
    <t>月</t>
    <rPh sb="0" eb="1">
      <t>ツキ</t>
    </rPh>
    <phoneticPr fontId="2"/>
  </si>
  <si>
    <t>　</t>
    <phoneticPr fontId="2"/>
  </si>
  <si>
    <t>平成</t>
    <rPh sb="0" eb="2">
      <t>ヘイセイ</t>
    </rPh>
    <phoneticPr fontId="2"/>
  </si>
  <si>
    <t>藤尾</t>
    <rPh sb="0" eb="2">
      <t>フジオ</t>
    </rPh>
    <phoneticPr fontId="2"/>
  </si>
  <si>
    <t>湖西</t>
    <rPh sb="0" eb="1">
      <t>コ</t>
    </rPh>
    <rPh sb="1" eb="2">
      <t>セイ</t>
    </rPh>
    <phoneticPr fontId="2"/>
  </si>
  <si>
    <t>湖南中部</t>
    <rPh sb="0" eb="2">
      <t>コナン</t>
    </rPh>
    <rPh sb="2" eb="4">
      <t>チュウブ</t>
    </rPh>
    <phoneticPr fontId="2"/>
  </si>
  <si>
    <t>大津</t>
    <rPh sb="0" eb="2">
      <t>オオツ</t>
    </rPh>
    <phoneticPr fontId="2"/>
  </si>
  <si>
    <t>総　　　数</t>
    <rPh sb="0" eb="1">
      <t>フサ</t>
    </rPh>
    <rPh sb="4" eb="5">
      <t>カズ</t>
    </rPh>
    <phoneticPr fontId="2"/>
  </si>
  <si>
    <t>区　　　分</t>
    <rPh sb="0" eb="1">
      <t>ク</t>
    </rPh>
    <rPh sb="4" eb="5">
      <t>ブン</t>
    </rPh>
    <phoneticPr fontId="2"/>
  </si>
  <si>
    <t>（単位：㎥）</t>
    <phoneticPr fontId="2"/>
  </si>
  <si>
    <t>Ｈ - ４　下水処理量の推移</t>
    <rPh sb="6" eb="8">
      <t>ゲスイ</t>
    </rPh>
    <rPh sb="8" eb="10">
      <t>ショリ</t>
    </rPh>
    <rPh sb="10" eb="11">
      <t>リョウ</t>
    </rPh>
    <rPh sb="12" eb="14">
      <t>スイイ</t>
    </rPh>
    <phoneticPr fontId="4"/>
  </si>
  <si>
    <t>令和</t>
    <rPh sb="0" eb="1">
      <t>レイ</t>
    </rPh>
    <rPh sb="1" eb="2">
      <t>ワ</t>
    </rPh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</si>
  <si>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2"/>
  </si>
  <si>
    <t>年度</t>
    <rPh sb="0" eb="2">
      <t>ネンド</t>
    </rPh>
    <phoneticPr fontId="1"/>
  </si>
  <si>
    <t>令和3年</t>
    <rPh sb="0" eb="1">
      <t>レイ</t>
    </rPh>
    <rPh sb="1" eb="2">
      <t>ワ</t>
    </rPh>
    <rPh sb="3" eb="4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</si>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</sst>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rgb="FFFF0000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0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176" fontId="6" fillId="0" borderId="0"/>
    <xf numFmtId="0" fontId="7" fillId="0" borderId="0">
      <alignment vertical="center"/>
    </xf>
    <xf numFmtId="0" fontId="7" fillId="0" borderId="0"/>
  </cellStyleXfs>
  <cellXfs count="37">
    <xf numFmtId="0" fontId="0" fillId="0" borderId="0" xfId="0"/>
    <xf numFmtId="0" fontId="12" fillId="0" borderId="3" xfId="0" applyFont="1" applyBorder="1" applyAlignment="1">
      <alignment horizontal="right" vertical="center"/>
    </xf>
    <xf numFmtId="0" fontId="12" fillId="0" borderId="3" xfId="0" applyFont="1" applyBorder="1"/>
    <xf numFmtId="0" fontId="12" fillId="0" borderId="6" xfId="0" applyFont="1" applyBorder="1" applyAlignment="1">
      <alignment horizontal="distributed" vertical="center" indent="1"/>
    </xf>
    <xf numFmtId="0" fontId="12" fillId="0" borderId="7" xfId="0" applyFont="1" applyBorder="1" applyAlignment="1">
      <alignment horizontal="distributed" vertical="center" indent="1"/>
    </xf>
    <xf numFmtId="0" fontId="13" fillId="0" borderId="0" xfId="0" applyFont="1" applyAlignment="1">
      <alignment horizontal="left" vertical="center"/>
    </xf>
    <xf numFmtId="0" fontId="0" fillId="0" borderId="0" xfId="0"/>
    <xf numFmtId="0" fontId="1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" fillId="0" borderId="0" xfId="19" applyFont="1"/>
    <xf numFmtId="0" fontId="3" fillId="0" borderId="0" xfId="19" applyFont="1" applyAlignment="1">
      <alignment horizontal="left" vertical="center"/>
    </xf>
    <xf numFmtId="0" fontId="3" fillId="0" borderId="0" xfId="19" applyFont="1" applyAlignment="1">
      <alignment horizontal="center" vertical="center"/>
    </xf>
    <xf numFmtId="0" fontId="9" fillId="0" borderId="4" xfId="19" applyFont="1" applyBorder="1" applyAlignment="1">
      <alignment vertical="center"/>
    </xf>
    <xf numFmtId="38" fontId="11" fillId="0" borderId="0" xfId="3" applyFont="1" applyBorder="1" applyAlignment="1">
      <alignment vertical="center"/>
    </xf>
    <xf numFmtId="0" fontId="3" fillId="0" borderId="0" xfId="19" applyFont="1" applyAlignment="1">
      <alignment vertical="center"/>
    </xf>
    <xf numFmtId="0" fontId="3" fillId="0" borderId="5" xfId="19" applyFont="1" applyBorder="1" applyAlignment="1">
      <alignment vertical="center"/>
    </xf>
    <xf numFmtId="38" fontId="11" fillId="0" borderId="0" xfId="3" applyFont="1" applyBorder="1" applyAlignment="1">
      <alignment horizontal="right" vertical="center"/>
    </xf>
    <xf numFmtId="0" fontId="3" fillId="0" borderId="0" xfId="19" applyFont="1" applyAlignment="1">
      <alignment horizontal="center" vertical="center" shrinkToFit="1"/>
    </xf>
    <xf numFmtId="0" fontId="3" fillId="0" borderId="0" xfId="19" applyFont="1" applyAlignment="1">
      <alignment vertical="center" shrinkToFit="1"/>
    </xf>
    <xf numFmtId="0" fontId="3" fillId="0" borderId="0" xfId="19" applyFont="1" applyAlignment="1">
      <alignment horizontal="left" vertical="center" shrinkToFit="1"/>
    </xf>
    <xf numFmtId="0" fontId="3" fillId="0" borderId="5" xfId="19" applyFont="1" applyBorder="1" applyAlignment="1">
      <alignment horizontal="left" vertical="center" shrinkToFit="1"/>
    </xf>
    <xf numFmtId="38" fontId="14" fillId="0" borderId="0" xfId="3" applyFont="1" applyBorder="1" applyAlignment="1">
      <alignment vertical="center"/>
    </xf>
    <xf numFmtId="0" fontId="14" fillId="0" borderId="0" xfId="19" applyFont="1" applyAlignment="1">
      <alignment vertical="center"/>
    </xf>
    <xf numFmtId="0" fontId="15" fillId="0" borderId="0" xfId="19" applyFont="1" applyAlignment="1">
      <alignment vertical="center"/>
    </xf>
    <xf numFmtId="0" fontId="3" fillId="0" borderId="0" xfId="19" applyFont="1" applyAlignment="1">
      <alignment horizontal="left" vertical="center"/>
    </xf>
    <xf numFmtId="0" fontId="3" fillId="0" borderId="0" xfId="19" applyFont="1" applyAlignment="1">
      <alignment horizontal="right" vertical="center"/>
    </xf>
    <xf numFmtId="0" fontId="3" fillId="0" borderId="0" xfId="19" applyFont="1" applyAlignment="1">
      <alignment horizontal="right" vertical="center"/>
    </xf>
    <xf numFmtId="3" fontId="14" fillId="0" borderId="0" xfId="19" applyNumberFormat="1" applyFont="1" applyAlignment="1">
      <alignment vertical="center"/>
    </xf>
    <xf numFmtId="0" fontId="3" fillId="0" borderId="3" xfId="19" applyFont="1" applyBorder="1"/>
    <xf numFmtId="0" fontId="3" fillId="0" borderId="3" xfId="19" applyFont="1" applyBorder="1" applyAlignment="1">
      <alignment vertical="center"/>
    </xf>
    <xf numFmtId="0" fontId="3" fillId="0" borderId="3" xfId="19" applyFont="1" applyBorder="1" applyAlignment="1">
      <alignment horizontal="right" vertical="center"/>
    </xf>
    <xf numFmtId="0" fontId="3" fillId="0" borderId="2" xfId="19" applyFont="1" applyBorder="1" applyAlignment="1">
      <alignment vertical="center"/>
    </xf>
    <xf numFmtId="0" fontId="9" fillId="0" borderId="1" xfId="19" applyFont="1" applyBorder="1" applyAlignment="1">
      <alignment vertical="center"/>
    </xf>
    <xf numFmtId="0" fontId="11" fillId="0" borderId="9" xfId="19" applyFont="1" applyBorder="1" applyAlignment="1">
      <alignment horizontal="left" vertical="center"/>
    </xf>
    <xf numFmtId="0" fontId="10" fillId="0" borderId="9" xfId="19" applyFont="1" applyBorder="1" applyAlignment="1">
      <alignment horizontal="left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BEB9CF6E-981A-4430-981D-3C299E64114E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23"/>
  <sheetViews>
    <sheetView tabSelected="1" zoomScaleNormal="100" zoomScalePageLayoutView="110" workbookViewId="0">
      <selection sqref="A1:AM2"/>
    </sheetView>
  </sheetViews>
  <sheetFormatPr defaultColWidth="2.25" defaultRowHeight="13.5"/>
  <cols>
    <col min="1" max="7" width="2.5" customWidth="1"/>
    <col min="8" max="8" width="4.25" customWidth="1"/>
    <col min="45" max="48" width="8.5" bestFit="1" customWidth="1"/>
    <col min="49" max="56" width="7.5" bestFit="1" customWidth="1"/>
  </cols>
  <sheetData>
    <row r="1" spans="1:39" ht="12" customHeight="1">
      <c r="A1" s="5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 ht="12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 t="s">
        <v>10</v>
      </c>
    </row>
    <row r="4" spans="1:39" ht="15" customHeight="1">
      <c r="A4" s="10" t="s">
        <v>9</v>
      </c>
      <c r="B4" s="8"/>
      <c r="C4" s="8"/>
      <c r="D4" s="8"/>
      <c r="E4" s="8"/>
      <c r="F4" s="8"/>
      <c r="G4" s="8"/>
      <c r="H4" s="9"/>
      <c r="I4" s="7" t="s">
        <v>8</v>
      </c>
      <c r="J4" s="8"/>
      <c r="K4" s="8"/>
      <c r="L4" s="8"/>
      <c r="M4" s="8"/>
      <c r="N4" s="8"/>
      <c r="O4" s="9"/>
      <c r="P4" s="3" t="s">
        <v>7</v>
      </c>
      <c r="Q4" s="4"/>
      <c r="R4" s="4"/>
      <c r="S4" s="4"/>
      <c r="T4" s="4"/>
      <c r="U4" s="4"/>
      <c r="V4" s="3" t="s">
        <v>6</v>
      </c>
      <c r="W4" s="4"/>
      <c r="X4" s="4"/>
      <c r="Y4" s="4"/>
      <c r="Z4" s="4"/>
      <c r="AA4" s="4"/>
      <c r="AB4" s="3" t="s">
        <v>5</v>
      </c>
      <c r="AC4" s="4"/>
      <c r="AD4" s="4"/>
      <c r="AE4" s="4"/>
      <c r="AF4" s="4"/>
      <c r="AG4" s="4"/>
      <c r="AH4" s="3" t="s">
        <v>4</v>
      </c>
      <c r="AI4" s="4"/>
      <c r="AJ4" s="4"/>
      <c r="AK4" s="4"/>
      <c r="AL4" s="4"/>
      <c r="AM4" s="4"/>
    </row>
    <row r="5" spans="1:39" ht="15" customHeight="1">
      <c r="A5" s="11"/>
      <c r="B5" s="12" t="s">
        <v>3</v>
      </c>
      <c r="C5" s="12"/>
      <c r="D5" s="13">
        <v>29</v>
      </c>
      <c r="E5" s="13"/>
      <c r="F5" s="13"/>
      <c r="G5" s="12" t="s">
        <v>14</v>
      </c>
      <c r="H5" s="12"/>
      <c r="I5" s="14"/>
      <c r="J5" s="15">
        <f>SUM(P5:AM5)</f>
        <v>49315626</v>
      </c>
      <c r="K5" s="15"/>
      <c r="L5" s="15"/>
      <c r="M5" s="15"/>
      <c r="N5" s="15"/>
      <c r="O5" s="15"/>
      <c r="P5" s="15">
        <v>19397890</v>
      </c>
      <c r="Q5" s="15"/>
      <c r="R5" s="15"/>
      <c r="S5" s="15"/>
      <c r="T5" s="15"/>
      <c r="U5" s="15"/>
      <c r="V5" s="15">
        <v>13731936</v>
      </c>
      <c r="W5" s="15"/>
      <c r="X5" s="15"/>
      <c r="Y5" s="15"/>
      <c r="Z5" s="15"/>
      <c r="AA5" s="15"/>
      <c r="AB5" s="15">
        <v>15681981</v>
      </c>
      <c r="AC5" s="15"/>
      <c r="AD5" s="15"/>
      <c r="AE5" s="15"/>
      <c r="AF5" s="15"/>
      <c r="AG5" s="15"/>
      <c r="AH5" s="15">
        <v>503819</v>
      </c>
      <c r="AI5" s="15"/>
      <c r="AJ5" s="15"/>
      <c r="AK5" s="15"/>
      <c r="AL5" s="15"/>
      <c r="AM5" s="15"/>
    </row>
    <row r="6" spans="1:39" ht="15" customHeight="1">
      <c r="A6" s="11"/>
      <c r="B6" s="16"/>
      <c r="C6" s="16"/>
      <c r="D6" s="13">
        <v>30</v>
      </c>
      <c r="E6" s="13"/>
      <c r="F6" s="13"/>
      <c r="G6" s="16"/>
      <c r="H6" s="17"/>
      <c r="I6" s="14"/>
      <c r="J6" s="15">
        <f>SUM(P6:AM6)</f>
        <v>49456343</v>
      </c>
      <c r="K6" s="15"/>
      <c r="L6" s="15"/>
      <c r="M6" s="15"/>
      <c r="N6" s="15"/>
      <c r="O6" s="15"/>
      <c r="P6" s="18">
        <v>19576900</v>
      </c>
      <c r="Q6" s="18"/>
      <c r="R6" s="18"/>
      <c r="S6" s="18"/>
      <c r="T6" s="18"/>
      <c r="U6" s="18"/>
      <c r="V6" s="18">
        <v>13677851</v>
      </c>
      <c r="W6" s="18"/>
      <c r="X6" s="18"/>
      <c r="Y6" s="18"/>
      <c r="Z6" s="18"/>
      <c r="AA6" s="18"/>
      <c r="AB6" s="18">
        <v>15702619</v>
      </c>
      <c r="AC6" s="18"/>
      <c r="AD6" s="18"/>
      <c r="AE6" s="18"/>
      <c r="AF6" s="18"/>
      <c r="AG6" s="18"/>
      <c r="AH6" s="18">
        <v>498973</v>
      </c>
      <c r="AI6" s="18"/>
      <c r="AJ6" s="18"/>
      <c r="AK6" s="18"/>
      <c r="AL6" s="18"/>
      <c r="AM6" s="18"/>
    </row>
    <row r="7" spans="1:39" ht="15" customHeight="1">
      <c r="A7" s="11"/>
      <c r="B7" s="16" t="s">
        <v>13</v>
      </c>
      <c r="C7" s="16"/>
      <c r="D7" s="16"/>
      <c r="E7" s="16"/>
      <c r="F7" s="16"/>
      <c r="G7" s="16"/>
      <c r="H7" s="16"/>
      <c r="I7" s="14"/>
      <c r="J7" s="15">
        <f>SUM(P7:AM7)</f>
        <v>47913597</v>
      </c>
      <c r="K7" s="15"/>
      <c r="L7" s="15"/>
      <c r="M7" s="15"/>
      <c r="N7" s="15"/>
      <c r="O7" s="15"/>
      <c r="P7" s="15">
        <v>18416700</v>
      </c>
      <c r="Q7" s="15"/>
      <c r="R7" s="15"/>
      <c r="S7" s="15"/>
      <c r="T7" s="15"/>
      <c r="U7" s="15"/>
      <c r="V7" s="15">
        <v>13627468</v>
      </c>
      <c r="W7" s="15"/>
      <c r="X7" s="15"/>
      <c r="Y7" s="15"/>
      <c r="Z7" s="15"/>
      <c r="AA7" s="15"/>
      <c r="AB7" s="15">
        <v>15371553</v>
      </c>
      <c r="AC7" s="15"/>
      <c r="AD7" s="15"/>
      <c r="AE7" s="15"/>
      <c r="AF7" s="15"/>
      <c r="AG7" s="15"/>
      <c r="AH7" s="15">
        <v>497876</v>
      </c>
      <c r="AI7" s="15"/>
      <c r="AJ7" s="15"/>
      <c r="AK7" s="15"/>
      <c r="AL7" s="15"/>
      <c r="AM7" s="15"/>
    </row>
    <row r="8" spans="1:39" ht="15" customHeight="1">
      <c r="A8" s="11"/>
      <c r="B8" s="19" t="s">
        <v>12</v>
      </c>
      <c r="C8" s="19"/>
      <c r="D8" s="20"/>
      <c r="E8" s="21">
        <v>2</v>
      </c>
      <c r="F8" s="21"/>
      <c r="G8" s="21" t="s">
        <v>14</v>
      </c>
      <c r="H8" s="22"/>
      <c r="I8" s="14"/>
      <c r="J8" s="15">
        <f>SUM(P8:AM8)</f>
        <v>49561453</v>
      </c>
      <c r="K8" s="15"/>
      <c r="L8" s="15"/>
      <c r="M8" s="15"/>
      <c r="N8" s="15"/>
      <c r="O8" s="15"/>
      <c r="P8" s="15">
        <v>19156840</v>
      </c>
      <c r="Q8" s="15"/>
      <c r="R8" s="15"/>
      <c r="S8" s="15"/>
      <c r="T8" s="15"/>
      <c r="U8" s="15"/>
      <c r="V8" s="15">
        <v>14099590</v>
      </c>
      <c r="W8" s="15"/>
      <c r="X8" s="15"/>
      <c r="Y8" s="15"/>
      <c r="Z8" s="15"/>
      <c r="AA8" s="15"/>
      <c r="AB8" s="15">
        <v>15806046</v>
      </c>
      <c r="AC8" s="15"/>
      <c r="AD8" s="15"/>
      <c r="AE8" s="15"/>
      <c r="AF8" s="15"/>
      <c r="AG8" s="15"/>
      <c r="AH8" s="15">
        <v>498977</v>
      </c>
      <c r="AI8" s="15"/>
      <c r="AJ8" s="15"/>
      <c r="AK8" s="15"/>
      <c r="AL8" s="15"/>
      <c r="AM8" s="15"/>
    </row>
    <row r="9" spans="1:39" ht="15" customHeight="1">
      <c r="A9" s="11"/>
      <c r="B9" s="19"/>
      <c r="C9" s="19"/>
      <c r="D9" s="20"/>
      <c r="E9" s="21">
        <v>3</v>
      </c>
      <c r="F9" s="21"/>
      <c r="G9" s="21"/>
      <c r="H9" s="22"/>
      <c r="I9" s="14"/>
      <c r="J9" s="23">
        <f>SUM(P9:AM9)</f>
        <v>49693883</v>
      </c>
      <c r="K9" s="23"/>
      <c r="L9" s="23"/>
      <c r="M9" s="23"/>
      <c r="N9" s="23"/>
      <c r="O9" s="23"/>
      <c r="P9" s="23">
        <f>SUM(P11:U22)</f>
        <v>19669680</v>
      </c>
      <c r="Q9" s="23"/>
      <c r="R9" s="23"/>
      <c r="S9" s="23"/>
      <c r="T9" s="23"/>
      <c r="U9" s="23"/>
      <c r="V9" s="23">
        <f>SUM(V11:AA22)</f>
        <v>13879624</v>
      </c>
      <c r="W9" s="23"/>
      <c r="X9" s="23"/>
      <c r="Y9" s="23"/>
      <c r="Z9" s="23"/>
      <c r="AA9" s="23"/>
      <c r="AB9" s="23">
        <f>SUM(AB11:AG22)</f>
        <v>15640365</v>
      </c>
      <c r="AC9" s="23"/>
      <c r="AD9" s="23"/>
      <c r="AE9" s="23"/>
      <c r="AF9" s="23"/>
      <c r="AG9" s="23"/>
      <c r="AH9" s="23">
        <f>SUM(AH11:AM22)</f>
        <v>504214</v>
      </c>
      <c r="AI9" s="23"/>
      <c r="AJ9" s="23"/>
      <c r="AK9" s="23"/>
      <c r="AL9" s="23"/>
      <c r="AM9" s="23"/>
    </row>
    <row r="10" spans="1:39" ht="15" customHeight="1">
      <c r="A10" s="11"/>
      <c r="B10" s="16"/>
      <c r="C10" s="16"/>
      <c r="D10" s="16"/>
      <c r="E10" s="16"/>
      <c r="F10" s="16"/>
      <c r="G10" s="16"/>
      <c r="H10" s="17"/>
      <c r="I10" s="1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5"/>
    </row>
    <row r="11" spans="1:39" ht="15" customHeight="1">
      <c r="A11" s="26" t="s">
        <v>2</v>
      </c>
      <c r="B11" s="27" t="s">
        <v>15</v>
      </c>
      <c r="C11" s="27"/>
      <c r="D11" s="27"/>
      <c r="E11" s="27"/>
      <c r="F11" s="28">
        <v>4</v>
      </c>
      <c r="G11" s="16" t="s">
        <v>1</v>
      </c>
      <c r="H11" s="17"/>
      <c r="I11" s="14"/>
      <c r="J11" s="23">
        <f t="shared" ref="J11:J21" si="0">SUM(P11:AM11)</f>
        <v>4216855</v>
      </c>
      <c r="K11" s="23"/>
      <c r="L11" s="23"/>
      <c r="M11" s="23"/>
      <c r="N11" s="23"/>
      <c r="O11" s="23"/>
      <c r="P11" s="29">
        <v>1732390</v>
      </c>
      <c r="Q11" s="29"/>
      <c r="R11" s="29"/>
      <c r="S11" s="29"/>
      <c r="T11" s="29"/>
      <c r="U11" s="29"/>
      <c r="V11" s="29">
        <v>1121051</v>
      </c>
      <c r="W11" s="29"/>
      <c r="X11" s="29"/>
      <c r="Y11" s="29"/>
      <c r="Z11" s="29"/>
      <c r="AA11" s="29"/>
      <c r="AB11" s="29">
        <v>1323578</v>
      </c>
      <c r="AC11" s="29"/>
      <c r="AD11" s="29"/>
      <c r="AE11" s="29"/>
      <c r="AF11" s="29"/>
      <c r="AG11" s="29"/>
      <c r="AH11" s="29">
        <v>39836</v>
      </c>
      <c r="AI11" s="29"/>
      <c r="AJ11" s="29"/>
      <c r="AK11" s="29"/>
      <c r="AL11" s="29"/>
      <c r="AM11" s="29"/>
    </row>
    <row r="12" spans="1:39" ht="15" customHeight="1">
      <c r="A12" s="11"/>
      <c r="B12" s="27"/>
      <c r="C12" s="27"/>
      <c r="D12" s="27"/>
      <c r="E12" s="27"/>
      <c r="F12" s="28">
        <v>5</v>
      </c>
      <c r="G12" s="16"/>
      <c r="H12" s="17"/>
      <c r="I12" s="14"/>
      <c r="J12" s="23">
        <f t="shared" si="0"/>
        <v>4902953</v>
      </c>
      <c r="K12" s="23"/>
      <c r="L12" s="23"/>
      <c r="M12" s="23"/>
      <c r="N12" s="23"/>
      <c r="O12" s="23"/>
      <c r="P12" s="29">
        <v>2058380</v>
      </c>
      <c r="Q12" s="29"/>
      <c r="R12" s="29"/>
      <c r="S12" s="29"/>
      <c r="T12" s="29"/>
      <c r="U12" s="29"/>
      <c r="V12" s="29">
        <v>1290835</v>
      </c>
      <c r="W12" s="29"/>
      <c r="X12" s="29"/>
      <c r="Y12" s="29"/>
      <c r="Z12" s="29"/>
      <c r="AA12" s="29"/>
      <c r="AB12" s="29">
        <v>1509983</v>
      </c>
      <c r="AC12" s="29"/>
      <c r="AD12" s="29"/>
      <c r="AE12" s="29"/>
      <c r="AF12" s="29"/>
      <c r="AG12" s="29"/>
      <c r="AH12" s="29">
        <v>43755</v>
      </c>
      <c r="AI12" s="29"/>
      <c r="AJ12" s="29"/>
      <c r="AK12" s="29"/>
      <c r="AL12" s="29"/>
      <c r="AM12" s="29"/>
    </row>
    <row r="13" spans="1:39" ht="15" customHeight="1">
      <c r="A13" s="11"/>
      <c r="B13" s="16"/>
      <c r="C13" s="16"/>
      <c r="D13" s="16"/>
      <c r="E13" s="16"/>
      <c r="F13" s="28">
        <v>6</v>
      </c>
      <c r="G13" s="16"/>
      <c r="H13" s="17"/>
      <c r="I13" s="14"/>
      <c r="J13" s="23">
        <f t="shared" si="0"/>
        <v>4144870</v>
      </c>
      <c r="K13" s="23"/>
      <c r="L13" s="23"/>
      <c r="M13" s="23"/>
      <c r="N13" s="23"/>
      <c r="O13" s="23"/>
      <c r="P13" s="29">
        <v>1633960</v>
      </c>
      <c r="Q13" s="29"/>
      <c r="R13" s="29"/>
      <c r="S13" s="29"/>
      <c r="T13" s="29"/>
      <c r="U13" s="29"/>
      <c r="V13" s="29">
        <v>1164004</v>
      </c>
      <c r="W13" s="29"/>
      <c r="X13" s="29"/>
      <c r="Y13" s="29"/>
      <c r="Z13" s="29"/>
      <c r="AA13" s="29"/>
      <c r="AB13" s="29">
        <v>1303463</v>
      </c>
      <c r="AC13" s="29"/>
      <c r="AD13" s="29"/>
      <c r="AE13" s="29"/>
      <c r="AF13" s="29"/>
      <c r="AG13" s="29"/>
      <c r="AH13" s="29">
        <v>43443</v>
      </c>
      <c r="AI13" s="29"/>
      <c r="AJ13" s="29"/>
      <c r="AK13" s="29"/>
      <c r="AL13" s="29"/>
      <c r="AM13" s="29"/>
    </row>
    <row r="14" spans="1:39" ht="15" customHeight="1">
      <c r="A14" s="11"/>
      <c r="B14" s="16"/>
      <c r="C14" s="16"/>
      <c r="D14" s="16"/>
      <c r="E14" s="16"/>
      <c r="F14" s="28">
        <v>7</v>
      </c>
      <c r="G14" s="16"/>
      <c r="H14" s="17"/>
      <c r="I14" s="14"/>
      <c r="J14" s="23">
        <f t="shared" si="0"/>
        <v>4842412</v>
      </c>
      <c r="K14" s="23"/>
      <c r="L14" s="23"/>
      <c r="M14" s="23"/>
      <c r="N14" s="23"/>
      <c r="O14" s="23"/>
      <c r="P14" s="29">
        <v>2045770</v>
      </c>
      <c r="Q14" s="29"/>
      <c r="R14" s="29"/>
      <c r="S14" s="29"/>
      <c r="T14" s="29"/>
      <c r="U14" s="29"/>
      <c r="V14" s="29">
        <v>1265737</v>
      </c>
      <c r="W14" s="29"/>
      <c r="X14" s="29"/>
      <c r="Y14" s="29"/>
      <c r="Z14" s="29"/>
      <c r="AA14" s="29"/>
      <c r="AB14" s="29">
        <v>1485101</v>
      </c>
      <c r="AC14" s="29"/>
      <c r="AD14" s="29"/>
      <c r="AE14" s="29"/>
      <c r="AF14" s="29"/>
      <c r="AG14" s="29"/>
      <c r="AH14" s="29">
        <v>45804</v>
      </c>
      <c r="AI14" s="29"/>
      <c r="AJ14" s="29"/>
      <c r="AK14" s="29"/>
      <c r="AL14" s="29"/>
      <c r="AM14" s="29"/>
    </row>
    <row r="15" spans="1:39" ht="15" customHeight="1">
      <c r="A15" s="11"/>
      <c r="B15" s="16"/>
      <c r="C15" s="16"/>
      <c r="D15" s="16"/>
      <c r="E15" s="16"/>
      <c r="F15" s="28">
        <v>8</v>
      </c>
      <c r="G15" s="16"/>
      <c r="H15" s="17"/>
      <c r="I15" s="14"/>
      <c r="J15" s="23">
        <f t="shared" si="0"/>
        <v>5531620</v>
      </c>
      <c r="K15" s="23"/>
      <c r="L15" s="23"/>
      <c r="M15" s="23"/>
      <c r="N15" s="23"/>
      <c r="O15" s="23"/>
      <c r="P15" s="29">
        <v>2500000</v>
      </c>
      <c r="Q15" s="29"/>
      <c r="R15" s="29"/>
      <c r="S15" s="29"/>
      <c r="T15" s="29"/>
      <c r="U15" s="29"/>
      <c r="V15" s="29">
        <v>1339718</v>
      </c>
      <c r="W15" s="29"/>
      <c r="X15" s="29"/>
      <c r="Y15" s="29"/>
      <c r="Z15" s="29"/>
      <c r="AA15" s="29"/>
      <c r="AB15" s="29">
        <v>1649074</v>
      </c>
      <c r="AC15" s="29"/>
      <c r="AD15" s="29"/>
      <c r="AE15" s="29"/>
      <c r="AF15" s="29"/>
      <c r="AG15" s="29"/>
      <c r="AH15" s="29">
        <v>42828</v>
      </c>
      <c r="AI15" s="29"/>
      <c r="AJ15" s="29"/>
      <c r="AK15" s="29"/>
      <c r="AL15" s="29"/>
      <c r="AM15" s="29"/>
    </row>
    <row r="16" spans="1:39" ht="15" customHeight="1">
      <c r="A16" s="11"/>
      <c r="B16" s="16"/>
      <c r="C16" s="16"/>
      <c r="D16" s="16"/>
      <c r="E16" s="16"/>
      <c r="F16" s="28">
        <v>9</v>
      </c>
      <c r="G16" s="16"/>
      <c r="H16" s="17"/>
      <c r="I16" s="14"/>
      <c r="J16" s="23">
        <f t="shared" si="0"/>
        <v>4294034</v>
      </c>
      <c r="K16" s="23"/>
      <c r="L16" s="23"/>
      <c r="M16" s="23"/>
      <c r="N16" s="23"/>
      <c r="O16" s="23"/>
      <c r="P16" s="29">
        <v>1765980</v>
      </c>
      <c r="Q16" s="29"/>
      <c r="R16" s="29"/>
      <c r="S16" s="29"/>
      <c r="T16" s="29"/>
      <c r="U16" s="29"/>
      <c r="V16" s="29">
        <v>1176090</v>
      </c>
      <c r="W16" s="29"/>
      <c r="X16" s="29"/>
      <c r="Y16" s="29"/>
      <c r="Z16" s="29"/>
      <c r="AA16" s="29"/>
      <c r="AB16" s="29">
        <v>1310738</v>
      </c>
      <c r="AC16" s="29"/>
      <c r="AD16" s="29"/>
      <c r="AE16" s="29"/>
      <c r="AF16" s="29"/>
      <c r="AG16" s="29"/>
      <c r="AH16" s="29">
        <v>41226</v>
      </c>
      <c r="AI16" s="29"/>
      <c r="AJ16" s="29"/>
      <c r="AK16" s="29"/>
      <c r="AL16" s="29"/>
      <c r="AM16" s="29"/>
    </row>
    <row r="17" spans="1:39" ht="15" customHeight="1">
      <c r="A17" s="11"/>
      <c r="B17" s="16"/>
      <c r="C17" s="16"/>
      <c r="D17" s="16"/>
      <c r="E17" s="27">
        <v>10</v>
      </c>
      <c r="F17" s="27"/>
      <c r="G17" s="16"/>
      <c r="H17" s="17"/>
      <c r="I17" s="14"/>
      <c r="J17" s="23">
        <f t="shared" si="0"/>
        <v>3734710</v>
      </c>
      <c r="K17" s="23"/>
      <c r="L17" s="23"/>
      <c r="M17" s="23"/>
      <c r="N17" s="23"/>
      <c r="O17" s="23"/>
      <c r="P17" s="29">
        <v>1379890</v>
      </c>
      <c r="Q17" s="29"/>
      <c r="R17" s="29"/>
      <c r="S17" s="29"/>
      <c r="T17" s="29"/>
      <c r="U17" s="29"/>
      <c r="V17" s="29">
        <v>1116831</v>
      </c>
      <c r="W17" s="29"/>
      <c r="X17" s="29"/>
      <c r="Y17" s="29"/>
      <c r="Z17" s="29"/>
      <c r="AA17" s="29"/>
      <c r="AB17" s="29">
        <v>1197937</v>
      </c>
      <c r="AC17" s="29"/>
      <c r="AD17" s="29"/>
      <c r="AE17" s="29"/>
      <c r="AF17" s="29"/>
      <c r="AG17" s="29"/>
      <c r="AH17" s="29">
        <v>40052</v>
      </c>
      <c r="AI17" s="29"/>
      <c r="AJ17" s="29"/>
      <c r="AK17" s="29"/>
      <c r="AL17" s="29"/>
      <c r="AM17" s="29"/>
    </row>
    <row r="18" spans="1:39" ht="15" customHeight="1">
      <c r="A18" s="11"/>
      <c r="B18" s="16"/>
      <c r="C18" s="16"/>
      <c r="D18" s="16"/>
      <c r="E18" s="27">
        <v>11</v>
      </c>
      <c r="F18" s="27"/>
      <c r="G18" s="16"/>
      <c r="H18" s="17"/>
      <c r="I18" s="14"/>
      <c r="J18" s="23">
        <f t="shared" si="0"/>
        <v>3603521</v>
      </c>
      <c r="K18" s="23"/>
      <c r="L18" s="23"/>
      <c r="M18" s="23"/>
      <c r="N18" s="23"/>
      <c r="O18" s="23"/>
      <c r="P18" s="29">
        <v>1292790</v>
      </c>
      <c r="Q18" s="29"/>
      <c r="R18" s="29"/>
      <c r="S18" s="29"/>
      <c r="T18" s="29"/>
      <c r="U18" s="29"/>
      <c r="V18" s="29">
        <v>1106758</v>
      </c>
      <c r="W18" s="29"/>
      <c r="X18" s="29"/>
      <c r="Y18" s="29"/>
      <c r="Z18" s="29"/>
      <c r="AA18" s="29"/>
      <c r="AB18" s="29">
        <v>1162119</v>
      </c>
      <c r="AC18" s="29"/>
      <c r="AD18" s="29"/>
      <c r="AE18" s="29"/>
      <c r="AF18" s="29"/>
      <c r="AG18" s="29"/>
      <c r="AH18" s="29">
        <v>41854</v>
      </c>
      <c r="AI18" s="29"/>
      <c r="AJ18" s="29"/>
      <c r="AK18" s="29"/>
      <c r="AL18" s="29"/>
      <c r="AM18" s="29"/>
    </row>
    <row r="19" spans="1:39" ht="15" customHeight="1">
      <c r="A19" s="11"/>
      <c r="B19" s="16"/>
      <c r="C19" s="16"/>
      <c r="D19" s="16"/>
      <c r="E19" s="27">
        <v>12</v>
      </c>
      <c r="F19" s="27"/>
      <c r="G19" s="16"/>
      <c r="H19" s="17"/>
      <c r="I19" s="14"/>
      <c r="J19" s="23">
        <f t="shared" si="0"/>
        <v>3816321</v>
      </c>
      <c r="K19" s="23"/>
      <c r="L19" s="23"/>
      <c r="M19" s="23"/>
      <c r="N19" s="23"/>
      <c r="O19" s="23"/>
      <c r="P19" s="29">
        <v>1424860</v>
      </c>
      <c r="Q19" s="29"/>
      <c r="R19" s="29"/>
      <c r="S19" s="29"/>
      <c r="T19" s="29"/>
      <c r="U19" s="29"/>
      <c r="V19" s="29">
        <v>1098512</v>
      </c>
      <c r="W19" s="29"/>
      <c r="X19" s="29"/>
      <c r="Y19" s="29"/>
      <c r="Z19" s="29"/>
      <c r="AA19" s="29"/>
      <c r="AB19" s="29">
        <v>1252369</v>
      </c>
      <c r="AC19" s="29"/>
      <c r="AD19" s="29"/>
      <c r="AE19" s="29"/>
      <c r="AF19" s="29"/>
      <c r="AG19" s="29"/>
      <c r="AH19" s="29">
        <v>40580</v>
      </c>
      <c r="AI19" s="29"/>
      <c r="AJ19" s="29"/>
      <c r="AK19" s="29"/>
      <c r="AL19" s="29"/>
      <c r="AM19" s="29"/>
    </row>
    <row r="20" spans="1:39" ht="15" customHeight="1">
      <c r="A20" s="11"/>
      <c r="B20" s="27" t="s">
        <v>16</v>
      </c>
      <c r="C20" s="27"/>
      <c r="D20" s="27"/>
      <c r="E20" s="27"/>
      <c r="F20" s="28">
        <v>1</v>
      </c>
      <c r="G20" s="16"/>
      <c r="H20" s="17"/>
      <c r="I20" s="14"/>
      <c r="J20" s="23">
        <f t="shared" si="0"/>
        <v>3630242</v>
      </c>
      <c r="K20" s="23"/>
      <c r="L20" s="23"/>
      <c r="M20" s="23"/>
      <c r="N20" s="23"/>
      <c r="O20" s="23"/>
      <c r="P20" s="29">
        <v>1299390</v>
      </c>
      <c r="Q20" s="29"/>
      <c r="R20" s="29"/>
      <c r="S20" s="29"/>
      <c r="T20" s="29"/>
      <c r="U20" s="29"/>
      <c r="V20" s="29">
        <v>1091108</v>
      </c>
      <c r="W20" s="29"/>
      <c r="X20" s="29"/>
      <c r="Y20" s="29"/>
      <c r="Z20" s="29"/>
      <c r="AA20" s="29"/>
      <c r="AB20" s="29">
        <v>1196711</v>
      </c>
      <c r="AC20" s="29"/>
      <c r="AD20" s="29"/>
      <c r="AE20" s="29"/>
      <c r="AF20" s="29"/>
      <c r="AG20" s="29"/>
      <c r="AH20" s="29">
        <v>43033</v>
      </c>
      <c r="AI20" s="29"/>
      <c r="AJ20" s="29"/>
      <c r="AK20" s="29"/>
      <c r="AL20" s="29"/>
      <c r="AM20" s="29"/>
    </row>
    <row r="21" spans="1:39" ht="15" customHeight="1">
      <c r="A21" s="11"/>
      <c r="B21" s="16"/>
      <c r="C21" s="16"/>
      <c r="D21" s="16"/>
      <c r="E21" s="16"/>
      <c r="F21" s="28">
        <v>2</v>
      </c>
      <c r="G21" s="16"/>
      <c r="H21" s="17"/>
      <c r="I21" s="14"/>
      <c r="J21" s="23">
        <f t="shared" si="0"/>
        <v>3215293</v>
      </c>
      <c r="K21" s="23"/>
      <c r="L21" s="23"/>
      <c r="M21" s="23"/>
      <c r="N21" s="23"/>
      <c r="O21" s="23"/>
      <c r="P21" s="29">
        <v>1135630</v>
      </c>
      <c r="Q21" s="29"/>
      <c r="R21" s="29"/>
      <c r="S21" s="29"/>
      <c r="T21" s="29"/>
      <c r="U21" s="29"/>
      <c r="V21" s="29">
        <v>1009671</v>
      </c>
      <c r="W21" s="29"/>
      <c r="X21" s="29"/>
      <c r="Y21" s="29"/>
      <c r="Z21" s="29"/>
      <c r="AA21" s="29"/>
      <c r="AB21" s="29">
        <v>1028260</v>
      </c>
      <c r="AC21" s="29"/>
      <c r="AD21" s="29"/>
      <c r="AE21" s="29"/>
      <c r="AF21" s="29"/>
      <c r="AG21" s="29"/>
      <c r="AH21" s="29">
        <v>41732</v>
      </c>
      <c r="AI21" s="29"/>
      <c r="AJ21" s="29"/>
      <c r="AK21" s="29"/>
      <c r="AL21" s="29"/>
      <c r="AM21" s="29"/>
    </row>
    <row r="22" spans="1:39" ht="15" customHeight="1" thickBot="1">
      <c r="A22" s="30"/>
      <c r="B22" s="31"/>
      <c r="C22" s="31"/>
      <c r="D22" s="31"/>
      <c r="E22" s="31"/>
      <c r="F22" s="32">
        <v>3</v>
      </c>
      <c r="G22" s="31"/>
      <c r="H22" s="33"/>
      <c r="I22" s="34"/>
      <c r="J22" s="23">
        <f>SUM(P22:AM22)</f>
        <v>3761052</v>
      </c>
      <c r="K22" s="23"/>
      <c r="L22" s="23"/>
      <c r="M22" s="23"/>
      <c r="N22" s="23"/>
      <c r="O22" s="23"/>
      <c r="P22" s="29">
        <v>1400640</v>
      </c>
      <c r="Q22" s="29"/>
      <c r="R22" s="29"/>
      <c r="S22" s="29"/>
      <c r="T22" s="29"/>
      <c r="U22" s="29"/>
      <c r="V22" s="29">
        <v>1099309</v>
      </c>
      <c r="W22" s="29"/>
      <c r="X22" s="29"/>
      <c r="Y22" s="29"/>
      <c r="Z22" s="29"/>
      <c r="AA22" s="29"/>
      <c r="AB22" s="29">
        <v>1221032</v>
      </c>
      <c r="AC22" s="29"/>
      <c r="AD22" s="29"/>
      <c r="AE22" s="29"/>
      <c r="AF22" s="29"/>
      <c r="AG22" s="29"/>
      <c r="AH22" s="29">
        <v>40071</v>
      </c>
      <c r="AI22" s="29"/>
      <c r="AJ22" s="29"/>
      <c r="AK22" s="29"/>
      <c r="AL22" s="29"/>
      <c r="AM22" s="29"/>
    </row>
    <row r="23" spans="1:39">
      <c r="A23" s="35" t="s">
        <v>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</row>
  </sheetData>
  <mergeCells count="109">
    <mergeCell ref="AH4:AM4"/>
    <mergeCell ref="AB8:AG8"/>
    <mergeCell ref="A1:AM2"/>
    <mergeCell ref="V4:AA4"/>
    <mergeCell ref="AH8:AM8"/>
    <mergeCell ref="P7:U7"/>
    <mergeCell ref="AH7:AM7"/>
    <mergeCell ref="B9:C9"/>
    <mergeCell ref="I4:O4"/>
    <mergeCell ref="AB6:AG6"/>
    <mergeCell ref="J6:O6"/>
    <mergeCell ref="A4:H4"/>
    <mergeCell ref="AB4:AG4"/>
    <mergeCell ref="P6:U6"/>
    <mergeCell ref="P4:U4"/>
    <mergeCell ref="G8:H8"/>
    <mergeCell ref="E8:F8"/>
    <mergeCell ref="D5:F5"/>
    <mergeCell ref="D6:F6"/>
    <mergeCell ref="J8:O8"/>
    <mergeCell ref="AH6:AM6"/>
    <mergeCell ref="V6:AA6"/>
    <mergeCell ref="B5:C5"/>
    <mergeCell ref="G5:H5"/>
    <mergeCell ref="J14:O14"/>
    <mergeCell ref="J13:O13"/>
    <mergeCell ref="V7:AA7"/>
    <mergeCell ref="J12:O12"/>
    <mergeCell ref="J7:O7"/>
    <mergeCell ref="B11:E11"/>
    <mergeCell ref="B12:E12"/>
    <mergeCell ref="AB7:AG7"/>
    <mergeCell ref="J9:O9"/>
    <mergeCell ref="P8:U8"/>
    <mergeCell ref="V8:AA8"/>
    <mergeCell ref="B8:C8"/>
    <mergeCell ref="G9:H9"/>
    <mergeCell ref="E9:F9"/>
    <mergeCell ref="J11:O11"/>
    <mergeCell ref="V11:AA11"/>
    <mergeCell ref="AH22:AM22"/>
    <mergeCell ref="P22:U22"/>
    <mergeCell ref="AB22:AG22"/>
    <mergeCell ref="V22:AA22"/>
    <mergeCell ref="AB16:AG16"/>
    <mergeCell ref="AH18:AM18"/>
    <mergeCell ref="P18:U18"/>
    <mergeCell ref="AH21:AM21"/>
    <mergeCell ref="AB20:AG20"/>
    <mergeCell ref="AB21:AG21"/>
    <mergeCell ref="P15:U15"/>
    <mergeCell ref="V15:AA15"/>
    <mergeCell ref="AB15:AG15"/>
    <mergeCell ref="AB18:AG18"/>
    <mergeCell ref="AB9:AG9"/>
    <mergeCell ref="AH11:AM11"/>
    <mergeCell ref="AH9:AM9"/>
    <mergeCell ref="AH17:AM17"/>
    <mergeCell ref="AH16:AM16"/>
    <mergeCell ref="AH15:AM15"/>
    <mergeCell ref="V13:AA13"/>
    <mergeCell ref="P14:U14"/>
    <mergeCell ref="V14:AA14"/>
    <mergeCell ref="P9:U9"/>
    <mergeCell ref="V9:AA9"/>
    <mergeCell ref="AB12:AG12"/>
    <mergeCell ref="AB11:AG11"/>
    <mergeCell ref="P11:U11"/>
    <mergeCell ref="AB14:AG14"/>
    <mergeCell ref="AH14:AM14"/>
    <mergeCell ref="AB13:AG13"/>
    <mergeCell ref="AH13:AM13"/>
    <mergeCell ref="AH12:AM12"/>
    <mergeCell ref="J22:O22"/>
    <mergeCell ref="J20:O20"/>
    <mergeCell ref="J18:O18"/>
    <mergeCell ref="J16:O16"/>
    <mergeCell ref="P16:U16"/>
    <mergeCell ref="V16:AA16"/>
    <mergeCell ref="J17:O17"/>
    <mergeCell ref="P17:U17"/>
    <mergeCell ref="P19:U19"/>
    <mergeCell ref="V17:AA17"/>
    <mergeCell ref="V21:AA21"/>
    <mergeCell ref="P21:U21"/>
    <mergeCell ref="A23:AM23"/>
    <mergeCell ref="P5:U5"/>
    <mergeCell ref="V5:AA5"/>
    <mergeCell ref="AB5:AG5"/>
    <mergeCell ref="AH5:AM5"/>
    <mergeCell ref="P12:U12"/>
    <mergeCell ref="V12:AA12"/>
    <mergeCell ref="J15:O15"/>
    <mergeCell ref="J5:O5"/>
    <mergeCell ref="P13:U13"/>
    <mergeCell ref="E17:F17"/>
    <mergeCell ref="E18:F18"/>
    <mergeCell ref="E19:F19"/>
    <mergeCell ref="AB19:AG19"/>
    <mergeCell ref="AH19:AM19"/>
    <mergeCell ref="AH20:AM20"/>
    <mergeCell ref="V18:AA18"/>
    <mergeCell ref="AB17:AG17"/>
    <mergeCell ref="P20:U20"/>
    <mergeCell ref="B20:E20"/>
    <mergeCell ref="J21:O21"/>
    <mergeCell ref="J19:O19"/>
    <mergeCell ref="V19:AA19"/>
    <mergeCell ref="V20:AA20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differentOddEven="1" scaleWithDoc="0" alignWithMargins="0">
    <oddHeader>&amp;R&amp;"HG丸ｺﾞｼｯｸM-PRO,標準"H　上下水道・ガス　　－&amp;P－</oddHeader>
    <evenHeader>&amp;L&amp;"HG丸ｺﾞｼｯｸM-PRO,標準"－&amp;P－　　H　上下水道・ガス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Ｈ-4</vt:lpstr>
      <vt:lpstr>'Ｈ-4'!Print_Area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2021-10-04T01:53:07Z</cp:lastPrinted>
  <dcterms:created xsi:type="dcterms:W3CDTF">2021-09-15T00:31:17Z</dcterms:created>
  <dcterms:modified xsi:type="dcterms:W3CDTF">2023-03-27T05:47:46Z</dcterms:modified>
</cp:coreProperties>
</file>