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EBCD692D-7FD8-43AF-A1CA-D53413677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" sheetId="2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'M-1'!$A$1:$BY$52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50" i="2" l="1"/>
  <c r="BN50" i="2"/>
  <c r="BH50" i="2"/>
  <c r="BF50" i="2"/>
  <c r="BD50" i="2"/>
  <c r="BA50" i="2" s="1"/>
  <c r="AT50" i="2"/>
  <c r="AN50" i="2"/>
  <c r="AL50" i="2"/>
  <c r="AG50" i="2" s="1"/>
  <c r="AJ50" i="2"/>
  <c r="Z50" i="2"/>
  <c r="BT49" i="2"/>
  <c r="BN49" i="2"/>
  <c r="BH49" i="2"/>
  <c r="BF49" i="2"/>
  <c r="BD49" i="2"/>
  <c r="BA49" i="2" s="1"/>
  <c r="AT49" i="2"/>
  <c r="AN49" i="2"/>
  <c r="AL49" i="2"/>
  <c r="AJ49" i="2"/>
  <c r="AG49" i="2" s="1"/>
  <c r="Z49" i="2"/>
  <c r="W49" i="2"/>
  <c r="T49" i="2"/>
  <c r="Q49" i="2" s="1"/>
  <c r="BT48" i="2"/>
  <c r="BN48" i="2"/>
  <c r="BH48" i="2"/>
  <c r="BF48" i="2"/>
  <c r="BD48" i="2"/>
  <c r="BA48" i="2" s="1"/>
  <c r="AT48" i="2"/>
  <c r="AN48" i="2"/>
  <c r="AL48" i="2"/>
  <c r="W48" i="2" s="1"/>
  <c r="AJ48" i="2"/>
  <c r="Z48" i="2"/>
  <c r="T48" i="2"/>
  <c r="BT47" i="2"/>
  <c r="BN47" i="2"/>
  <c r="BH47" i="2"/>
  <c r="BF47" i="2"/>
  <c r="BD47" i="2"/>
  <c r="AT47" i="2"/>
  <c r="AN47" i="2"/>
  <c r="AL47" i="2"/>
  <c r="W47" i="2" s="1"/>
  <c r="AJ47" i="2"/>
  <c r="T47" i="2" s="1"/>
  <c r="AG47" i="2"/>
  <c r="Z47" i="2"/>
  <c r="BT46" i="2"/>
  <c r="BN46" i="2"/>
  <c r="BH46" i="2"/>
  <c r="BF46" i="2"/>
  <c r="BD46" i="2"/>
  <c r="BA46" i="2" s="1"/>
  <c r="AT46" i="2"/>
  <c r="AN46" i="2"/>
  <c r="AL46" i="2"/>
  <c r="W46" i="2" s="1"/>
  <c r="AJ46" i="2"/>
  <c r="Z46" i="2"/>
  <c r="BT45" i="2"/>
  <c r="BN45" i="2"/>
  <c r="BH45" i="2"/>
  <c r="BF45" i="2"/>
  <c r="BD45" i="2"/>
  <c r="AT45" i="2"/>
  <c r="AN45" i="2"/>
  <c r="AL45" i="2"/>
  <c r="AJ45" i="2"/>
  <c r="T45" i="2" s="1"/>
  <c r="Z45" i="2"/>
  <c r="BT43" i="2"/>
  <c r="BN43" i="2"/>
  <c r="BH43" i="2"/>
  <c r="BF43" i="2"/>
  <c r="BD43" i="2"/>
  <c r="BA43" i="2" s="1"/>
  <c r="AT43" i="2"/>
  <c r="AN43" i="2"/>
  <c r="AL43" i="2"/>
  <c r="W43" i="2" s="1"/>
  <c r="AJ43" i="2"/>
  <c r="T43" i="2" s="1"/>
  <c r="Q43" i="2" s="1"/>
  <c r="Z43" i="2"/>
  <c r="BT42" i="2"/>
  <c r="BN42" i="2"/>
  <c r="BH42" i="2"/>
  <c r="BF42" i="2"/>
  <c r="BD42" i="2"/>
  <c r="AT42" i="2"/>
  <c r="AN42" i="2"/>
  <c r="AL42" i="2"/>
  <c r="AJ42" i="2"/>
  <c r="AG42" i="2" s="1"/>
  <c r="Z42" i="2"/>
  <c r="BT41" i="2"/>
  <c r="BN41" i="2"/>
  <c r="BH41" i="2"/>
  <c r="BF41" i="2"/>
  <c r="BD41" i="2"/>
  <c r="BA41" i="2" s="1"/>
  <c r="AT41" i="2"/>
  <c r="AN41" i="2"/>
  <c r="AL41" i="2"/>
  <c r="AG41" i="2" s="1"/>
  <c r="AJ41" i="2"/>
  <c r="Z41" i="2"/>
  <c r="W41" i="2"/>
  <c r="BT40" i="2"/>
  <c r="BN40" i="2"/>
  <c r="BH40" i="2"/>
  <c r="BF40" i="2"/>
  <c r="BD40" i="2"/>
  <c r="BA40" i="2" s="1"/>
  <c r="AT40" i="2"/>
  <c r="AN40" i="2"/>
  <c r="AL40" i="2"/>
  <c r="W40" i="2" s="1"/>
  <c r="AJ40" i="2"/>
  <c r="AG40" i="2" s="1"/>
  <c r="Z40" i="2"/>
  <c r="T40" i="2"/>
  <c r="BT39" i="2"/>
  <c r="BN39" i="2"/>
  <c r="BH39" i="2"/>
  <c r="BF39" i="2"/>
  <c r="BD39" i="2"/>
  <c r="BA39" i="2"/>
  <c r="AT39" i="2"/>
  <c r="AN39" i="2"/>
  <c r="AL39" i="2"/>
  <c r="AJ39" i="2"/>
  <c r="AG39" i="2" s="1"/>
  <c r="Z39" i="2"/>
  <c r="W39" i="2"/>
  <c r="BT38" i="2"/>
  <c r="BN38" i="2"/>
  <c r="BH38" i="2"/>
  <c r="BF38" i="2"/>
  <c r="W38" i="2" s="1"/>
  <c r="BD38" i="2"/>
  <c r="T38" i="2" s="1"/>
  <c r="AT38" i="2"/>
  <c r="AN38" i="2"/>
  <c r="AL38" i="2"/>
  <c r="AG38" i="2" s="1"/>
  <c r="AJ38" i="2"/>
  <c r="Z38" i="2"/>
  <c r="BT37" i="2"/>
  <c r="BN37" i="2"/>
  <c r="BH37" i="2"/>
  <c r="BF37" i="2"/>
  <c r="BD37" i="2"/>
  <c r="AT37" i="2"/>
  <c r="AN37" i="2"/>
  <c r="AL37" i="2"/>
  <c r="W37" i="2" s="1"/>
  <c r="AJ37" i="2"/>
  <c r="AG37" i="2" s="1"/>
  <c r="Z37" i="2"/>
  <c r="BT36" i="2"/>
  <c r="BN36" i="2"/>
  <c r="BH36" i="2"/>
  <c r="BF36" i="2"/>
  <c r="BD36" i="2"/>
  <c r="AT36" i="2"/>
  <c r="AN36" i="2"/>
  <c r="AL36" i="2"/>
  <c r="W36" i="2" s="1"/>
  <c r="AJ36" i="2"/>
  <c r="T36" i="2" s="1"/>
  <c r="Z36" i="2"/>
  <c r="BT35" i="2"/>
  <c r="BN35" i="2"/>
  <c r="BH35" i="2"/>
  <c r="BF35" i="2"/>
  <c r="BD35" i="2"/>
  <c r="BA35" i="2" s="1"/>
  <c r="AT35" i="2"/>
  <c r="AN35" i="2"/>
  <c r="AL35" i="2"/>
  <c r="AJ35" i="2"/>
  <c r="AG35" i="2" s="1"/>
  <c r="Z35" i="2"/>
  <c r="BT34" i="2"/>
  <c r="BN34" i="2"/>
  <c r="BH34" i="2"/>
  <c r="BF34" i="2"/>
  <c r="BD34" i="2"/>
  <c r="AT34" i="2"/>
  <c r="AN34" i="2"/>
  <c r="AL34" i="2"/>
  <c r="W34" i="2" s="1"/>
  <c r="AJ34" i="2"/>
  <c r="T34" i="2" s="1"/>
  <c r="Q34" i="2" s="1"/>
  <c r="Z34" i="2"/>
  <c r="BT33" i="2"/>
  <c r="BN33" i="2"/>
  <c r="BH33" i="2"/>
  <c r="BF33" i="2"/>
  <c r="BD33" i="2"/>
  <c r="BA33" i="2" s="1"/>
  <c r="AT33" i="2"/>
  <c r="AN33" i="2"/>
  <c r="AL33" i="2"/>
  <c r="AJ33" i="2"/>
  <c r="Z33" i="2"/>
  <c r="W33" i="2"/>
  <c r="BT32" i="2"/>
  <c r="BN32" i="2"/>
  <c r="BH32" i="2"/>
  <c r="BF32" i="2"/>
  <c r="BD32" i="2"/>
  <c r="BA32" i="2"/>
  <c r="AT32" i="2"/>
  <c r="AN32" i="2"/>
  <c r="AL32" i="2"/>
  <c r="AJ32" i="2"/>
  <c r="AG32" i="2" s="1"/>
  <c r="Z32" i="2"/>
  <c r="W32" i="2"/>
  <c r="BT31" i="2"/>
  <c r="BN31" i="2"/>
  <c r="BH31" i="2"/>
  <c r="BF31" i="2"/>
  <c r="BD31" i="2"/>
  <c r="T31" i="2" s="1"/>
  <c r="BA31" i="2"/>
  <c r="AT31" i="2"/>
  <c r="AN31" i="2"/>
  <c r="AL31" i="2"/>
  <c r="W31" i="2" s="1"/>
  <c r="AJ31" i="2"/>
  <c r="Z31" i="2"/>
  <c r="BT30" i="2"/>
  <c r="BN30" i="2"/>
  <c r="BH30" i="2"/>
  <c r="BF30" i="2"/>
  <c r="BD30" i="2"/>
  <c r="AT30" i="2"/>
  <c r="AN30" i="2"/>
  <c r="AL30" i="2"/>
  <c r="AG30" i="2" s="1"/>
  <c r="AJ30" i="2"/>
  <c r="Z30" i="2"/>
  <c r="T30" i="2"/>
  <c r="BT29" i="2"/>
  <c r="BN29" i="2"/>
  <c r="BH29" i="2"/>
  <c r="BF29" i="2"/>
  <c r="BD29" i="2"/>
  <c r="AT29" i="2"/>
  <c r="AN29" i="2"/>
  <c r="AL29" i="2"/>
  <c r="AJ29" i="2"/>
  <c r="Z29" i="2"/>
  <c r="BT28" i="2"/>
  <c r="BN28" i="2"/>
  <c r="BH28" i="2"/>
  <c r="BF28" i="2"/>
  <c r="BD28" i="2"/>
  <c r="BA28" i="2" s="1"/>
  <c r="AT28" i="2"/>
  <c r="AN28" i="2"/>
  <c r="AL28" i="2"/>
  <c r="W28" i="2" s="1"/>
  <c r="AJ28" i="2"/>
  <c r="T28" i="2" s="1"/>
  <c r="Q28" i="2" s="1"/>
  <c r="Z28" i="2"/>
  <c r="BT27" i="2"/>
  <c r="BN27" i="2"/>
  <c r="BH27" i="2"/>
  <c r="BF27" i="2"/>
  <c r="BA27" i="2" s="1"/>
  <c r="BD27" i="2"/>
  <c r="AT27" i="2"/>
  <c r="AN27" i="2"/>
  <c r="AL27" i="2"/>
  <c r="W27" i="2" s="1"/>
  <c r="AJ27" i="2"/>
  <c r="T27" i="2" s="1"/>
  <c r="Q27" i="2" s="1"/>
  <c r="AG27" i="2"/>
  <c r="Z27" i="2"/>
  <c r="BT26" i="2"/>
  <c r="BN26" i="2"/>
  <c r="BH26" i="2"/>
  <c r="BF26" i="2"/>
  <c r="BD26" i="2"/>
  <c r="AT26" i="2"/>
  <c r="AN26" i="2"/>
  <c r="AL26" i="2"/>
  <c r="AJ26" i="2"/>
  <c r="T26" i="2" s="1"/>
  <c r="Z26" i="2"/>
  <c r="BT25" i="2"/>
  <c r="BN25" i="2"/>
  <c r="BH25" i="2"/>
  <c r="BF25" i="2"/>
  <c r="BD25" i="2"/>
  <c r="AT25" i="2"/>
  <c r="AN25" i="2"/>
  <c r="AL25" i="2"/>
  <c r="AJ25" i="2"/>
  <c r="T25" i="2" s="1"/>
  <c r="Z25" i="2"/>
  <c r="BT24" i="2"/>
  <c r="BN24" i="2"/>
  <c r="BH24" i="2"/>
  <c r="BF24" i="2"/>
  <c r="BD24" i="2"/>
  <c r="BA24" i="2"/>
  <c r="AT24" i="2"/>
  <c r="AN24" i="2"/>
  <c r="AL24" i="2"/>
  <c r="W24" i="2" s="1"/>
  <c r="AJ24" i="2"/>
  <c r="Z24" i="2"/>
  <c r="T24" i="2"/>
  <c r="BT23" i="2"/>
  <c r="BN23" i="2"/>
  <c r="BH23" i="2"/>
  <c r="BF23" i="2"/>
  <c r="BD23" i="2"/>
  <c r="BA23" i="2" s="1"/>
  <c r="AT23" i="2"/>
  <c r="AN23" i="2"/>
  <c r="AL23" i="2"/>
  <c r="W23" i="2" s="1"/>
  <c r="AJ23" i="2"/>
  <c r="Z23" i="2"/>
  <c r="T23" i="2"/>
  <c r="Q23" i="2" s="1"/>
  <c r="BT22" i="2"/>
  <c r="BN22" i="2"/>
  <c r="BH22" i="2"/>
  <c r="BF22" i="2"/>
  <c r="W22" i="2" s="1"/>
  <c r="BD22" i="2"/>
  <c r="AT22" i="2"/>
  <c r="AN22" i="2"/>
  <c r="AL22" i="2"/>
  <c r="AJ22" i="2"/>
  <c r="AG22" i="2"/>
  <c r="Z22" i="2"/>
  <c r="T22" i="2"/>
  <c r="BT21" i="2"/>
  <c r="BN21" i="2"/>
  <c r="BH21" i="2"/>
  <c r="BF21" i="2"/>
  <c r="BD21" i="2"/>
  <c r="AT21" i="2"/>
  <c r="AN21" i="2"/>
  <c r="AL21" i="2"/>
  <c r="W21" i="2" s="1"/>
  <c r="AJ21" i="2"/>
  <c r="Z21" i="2"/>
  <c r="BT20" i="2"/>
  <c r="BN20" i="2"/>
  <c r="BH20" i="2"/>
  <c r="BF20" i="2"/>
  <c r="BD20" i="2"/>
  <c r="BA20" i="2" s="1"/>
  <c r="AT20" i="2"/>
  <c r="AN20" i="2"/>
  <c r="AL20" i="2"/>
  <c r="AJ20" i="2"/>
  <c r="Z20" i="2"/>
  <c r="BT19" i="2"/>
  <c r="BN19" i="2"/>
  <c r="BH19" i="2"/>
  <c r="BF19" i="2"/>
  <c r="BD19" i="2"/>
  <c r="BA19" i="2"/>
  <c r="AT19" i="2"/>
  <c r="AN19" i="2"/>
  <c r="AL19" i="2"/>
  <c r="AJ19" i="2"/>
  <c r="T19" i="2" s="1"/>
  <c r="AG19" i="2"/>
  <c r="Z19" i="2"/>
  <c r="BT18" i="2"/>
  <c r="BN18" i="2"/>
  <c r="BH18" i="2"/>
  <c r="BF18" i="2"/>
  <c r="BD18" i="2"/>
  <c r="BA18" i="2" s="1"/>
  <c r="AT18" i="2"/>
  <c r="AN18" i="2"/>
  <c r="AL18" i="2"/>
  <c r="W18" i="2" s="1"/>
  <c r="AJ18" i="2"/>
  <c r="T18" i="2" s="1"/>
  <c r="AG18" i="2"/>
  <c r="Z18" i="2"/>
  <c r="BT17" i="2"/>
  <c r="BN17" i="2"/>
  <c r="BH17" i="2"/>
  <c r="BF17" i="2"/>
  <c r="W17" i="2" s="1"/>
  <c r="BD17" i="2"/>
  <c r="AT17" i="2"/>
  <c r="AN17" i="2"/>
  <c r="AL17" i="2"/>
  <c r="AJ17" i="2"/>
  <c r="T17" i="2" s="1"/>
  <c r="Z17" i="2"/>
  <c r="BT16" i="2"/>
  <c r="BN16" i="2"/>
  <c r="BH16" i="2"/>
  <c r="BF16" i="2"/>
  <c r="BD16" i="2"/>
  <c r="BA16" i="2"/>
  <c r="AT16" i="2"/>
  <c r="AN16" i="2"/>
  <c r="AL16" i="2"/>
  <c r="AL10" i="2" s="1"/>
  <c r="AJ16" i="2"/>
  <c r="Z16" i="2"/>
  <c r="T16" i="2"/>
  <c r="BT15" i="2"/>
  <c r="BN15" i="2"/>
  <c r="BH15" i="2"/>
  <c r="BF15" i="2"/>
  <c r="BD15" i="2"/>
  <c r="BA15" i="2" s="1"/>
  <c r="AT15" i="2"/>
  <c r="AN15" i="2"/>
  <c r="AL15" i="2"/>
  <c r="AJ15" i="2"/>
  <c r="Z15" i="2"/>
  <c r="W15" i="2"/>
  <c r="T15" i="2"/>
  <c r="Q15" i="2" s="1"/>
  <c r="BT13" i="2"/>
  <c r="BN13" i="2"/>
  <c r="BH13" i="2"/>
  <c r="BA13" i="2"/>
  <c r="AT13" i="2"/>
  <c r="AN13" i="2"/>
  <c r="AG13" i="2"/>
  <c r="Z13" i="2"/>
  <c r="Q13" i="2"/>
  <c r="BX10" i="2"/>
  <c r="BV10" i="2"/>
  <c r="BT10" i="2" s="1"/>
  <c r="BR10" i="2"/>
  <c r="BP10" i="2"/>
  <c r="BN10" i="2"/>
  <c r="BL10" i="2"/>
  <c r="BH10" i="2" s="1"/>
  <c r="BJ10" i="2"/>
  <c r="AY10" i="2"/>
  <c r="AW10" i="2"/>
  <c r="AT10" i="2" s="1"/>
  <c r="AR10" i="2"/>
  <c r="AP10" i="2"/>
  <c r="AN10" i="2"/>
  <c r="AE10" i="2"/>
  <c r="AC10" i="2"/>
  <c r="O10" i="2"/>
  <c r="H10" i="2"/>
  <c r="Q31" i="2" l="1"/>
  <c r="Q48" i="2"/>
  <c r="AG15" i="2"/>
  <c r="W19" i="2"/>
  <c r="Q19" i="2" s="1"/>
  <c r="BA21" i="2"/>
  <c r="AG26" i="2"/>
  <c r="BA36" i="2"/>
  <c r="W42" i="2"/>
  <c r="Q47" i="2"/>
  <c r="AG25" i="2"/>
  <c r="Q17" i="2"/>
  <c r="BF10" i="2"/>
  <c r="Q26" i="2"/>
  <c r="AG29" i="2"/>
  <c r="T35" i="2"/>
  <c r="Q40" i="2"/>
  <c r="Q16" i="2"/>
  <c r="BD10" i="2"/>
  <c r="AG17" i="2"/>
  <c r="T20" i="2"/>
  <c r="Q20" i="2" s="1"/>
  <c r="AG24" i="2"/>
  <c r="BA25" i="2"/>
  <c r="W26" i="2"/>
  <c r="W29" i="2"/>
  <c r="W30" i="2"/>
  <c r="Q30" i="2" s="1"/>
  <c r="AG31" i="2"/>
  <c r="BA34" i="2"/>
  <c r="W35" i="2"/>
  <c r="BA37" i="2"/>
  <c r="W45" i="2"/>
  <c r="Q45" i="2" s="1"/>
  <c r="W16" i="2"/>
  <c r="W20" i="2"/>
  <c r="T33" i="2"/>
  <c r="Q33" i="2" s="1"/>
  <c r="T42" i="2"/>
  <c r="T46" i="2"/>
  <c r="Q46" i="2" s="1"/>
  <c r="W50" i="2"/>
  <c r="Q38" i="2"/>
  <c r="Z10" i="2"/>
  <c r="Q18" i="2"/>
  <c r="AG21" i="2"/>
  <c r="W25" i="2"/>
  <c r="Q25" i="2" s="1"/>
  <c r="T32" i="2"/>
  <c r="Q32" i="2" s="1"/>
  <c r="AG33" i="2"/>
  <c r="Q36" i="2"/>
  <c r="T39" i="2"/>
  <c r="Q39" i="2" s="1"/>
  <c r="BA47" i="2"/>
  <c r="AG48" i="2"/>
  <c r="Q24" i="2"/>
  <c r="AG16" i="2"/>
  <c r="BA17" i="2"/>
  <c r="Q22" i="2"/>
  <c r="AG23" i="2"/>
  <c r="BA26" i="2"/>
  <c r="BA29" i="2"/>
  <c r="AG34" i="2"/>
  <c r="AG43" i="2"/>
  <c r="BA45" i="2"/>
  <c r="BA10" i="2"/>
  <c r="BA42" i="2"/>
  <c r="AG46" i="2"/>
  <c r="AG20" i="2"/>
  <c r="AG28" i="2"/>
  <c r="AG36" i="2"/>
  <c r="T41" i="2"/>
  <c r="Q41" i="2" s="1"/>
  <c r="AG45" i="2"/>
  <c r="T50" i="2"/>
  <c r="BA22" i="2"/>
  <c r="BA30" i="2"/>
  <c r="BA38" i="2"/>
  <c r="AJ10" i="2"/>
  <c r="AG10" i="2" s="1"/>
  <c r="T21" i="2"/>
  <c r="Q21" i="2" s="1"/>
  <c r="T29" i="2"/>
  <c r="Q29" i="2" s="1"/>
  <c r="T37" i="2"/>
  <c r="Q37" i="2" s="1"/>
  <c r="Q35" i="2" l="1"/>
  <c r="Q42" i="2"/>
  <c r="Q50" i="2"/>
  <c r="W10" i="2"/>
  <c r="T10" i="2"/>
  <c r="Q10" i="2" s="1"/>
</calcChain>
</file>

<file path=xl/sharedStrings.xml><?xml version="1.0" encoding="utf-8"?>
<sst xmlns="http://schemas.openxmlformats.org/spreadsheetml/2006/main" count="166" uniqueCount="63">
  <si>
    <t>Ｍ - １　幼稚園の状況</t>
    <rPh sb="6" eb="9">
      <t>ヨウチエン</t>
    </rPh>
    <rPh sb="10" eb="12">
      <t>ジョウキョウ</t>
    </rPh>
    <phoneticPr fontId="5"/>
  </si>
  <si>
    <t>区　　分</t>
    <rPh sb="0" eb="1">
      <t>ク</t>
    </rPh>
    <rPh sb="3" eb="4">
      <t>ブン</t>
    </rPh>
    <phoneticPr fontId="5"/>
  </si>
  <si>
    <t>本務教員数</t>
    <rPh sb="0" eb="2">
      <t>ホンム</t>
    </rPh>
    <rPh sb="2" eb="4">
      <t>キョウイン</t>
    </rPh>
    <rPh sb="4" eb="5">
      <t>スウ</t>
    </rPh>
    <phoneticPr fontId="5"/>
  </si>
  <si>
    <t>学級数</t>
    <rPh sb="0" eb="2">
      <t>ガッキュウ</t>
    </rPh>
    <rPh sb="2" eb="3">
      <t>スウ</t>
    </rPh>
    <phoneticPr fontId="5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</si>
  <si>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5"/>
  </si>
  <si>
    <t>３　歳</t>
    <rPh sb="2" eb="3">
      <t>サイ</t>
    </rPh>
    <phoneticPr fontId="5"/>
  </si>
  <si>
    <t>計</t>
    <rPh sb="0" eb="1">
      <t>ケイ</t>
    </rPh>
    <phoneticPr fontId="5"/>
  </si>
  <si>
    <t>男</t>
    <rPh sb="0" eb="1">
      <t>ダン</t>
    </rPh>
    <phoneticPr fontId="5"/>
  </si>
  <si>
    <t>女</t>
    <rPh sb="0" eb="1">
      <t>ジョ</t>
    </rPh>
    <phoneticPr fontId="5"/>
  </si>
  <si>
    <t>3歳入園</t>
    <rPh sb="1" eb="2">
      <t>サイ</t>
    </rPh>
    <rPh sb="2" eb="4">
      <t>ニュウエン</t>
    </rPh>
    <phoneticPr fontId="5"/>
  </si>
  <si>
    <t>４歳入園</t>
    <rPh sb="1" eb="2">
      <t>サイ</t>
    </rPh>
    <rPh sb="2" eb="4">
      <t>ニュウエン</t>
    </rPh>
    <phoneticPr fontId="5"/>
  </si>
  <si>
    <t>３歳入園</t>
    <rPh sb="1" eb="2">
      <t>サイ</t>
    </rPh>
    <rPh sb="2" eb="4">
      <t>ニュウエン</t>
    </rPh>
    <phoneticPr fontId="5"/>
  </si>
  <si>
    <t>５歳入園</t>
    <rPh sb="1" eb="2">
      <t>サイ</t>
    </rPh>
    <rPh sb="2" eb="4">
      <t>ニュウエン</t>
    </rPh>
    <phoneticPr fontId="5"/>
  </si>
  <si>
    <t>滋賀大学附属</t>
  </si>
  <si>
    <t>真野</t>
    <rPh sb="0" eb="2">
      <t>マノ</t>
    </rPh>
    <phoneticPr fontId="5"/>
  </si>
  <si>
    <t>堅田</t>
    <rPh sb="0" eb="2">
      <t>カタタ</t>
    </rPh>
    <phoneticPr fontId="5"/>
  </si>
  <si>
    <t>下阪本</t>
    <rPh sb="0" eb="1">
      <t>シモ</t>
    </rPh>
    <rPh sb="1" eb="3">
      <t>サカモト</t>
    </rPh>
    <phoneticPr fontId="5"/>
  </si>
  <si>
    <t>志賀</t>
    <rPh sb="0" eb="2">
      <t>シガ</t>
    </rPh>
    <phoneticPr fontId="5"/>
  </si>
  <si>
    <t>逢坂</t>
    <rPh sb="0" eb="2">
      <t>オウサカ</t>
    </rPh>
    <phoneticPr fontId="5"/>
  </si>
  <si>
    <t>大津</t>
    <rPh sb="0" eb="2">
      <t>オオツ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</si>
  <si>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</si>
  <si>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</si>
  <si>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</si>
  <si>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</si>
  <si>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大石</t>
    <rPh sb="0" eb="2">
      <t>オオイシ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</si>
  <si>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</si>
  <si>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</si>
  <si>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瀬田南</t>
    <rPh sb="0" eb="2">
      <t>セタ</t>
    </rPh>
    <rPh sb="2" eb="3">
      <t>ミナミ</t>
    </rPh>
    <phoneticPr fontId="5"/>
  </si>
  <si>
    <t>富士見</t>
    <rPh sb="0" eb="3">
      <t>フジミ</t>
    </rPh>
    <phoneticPr fontId="5"/>
  </si>
  <si>
    <t>坂本</t>
    <rPh sb="0" eb="2">
      <t>サカモト</t>
    </rPh>
    <phoneticPr fontId="5"/>
  </si>
  <si>
    <t>唐崎</t>
    <rPh sb="0" eb="2">
      <t>カラサキ</t>
    </rPh>
    <phoneticPr fontId="5"/>
  </si>
  <si>
    <t>南郷</t>
    <rPh sb="0" eb="2">
      <t>ナンゴウ</t>
    </rPh>
    <phoneticPr fontId="5"/>
  </si>
  <si>
    <t>瀬田東</t>
    <rPh sb="0" eb="2">
      <t>セタ</t>
    </rPh>
    <rPh sb="2" eb="3">
      <t>ヒガシ</t>
    </rPh>
    <phoneticPr fontId="5"/>
  </si>
  <si>
    <t>比叡平</t>
    <rPh sb="0" eb="2">
      <t>ヒエイ</t>
    </rPh>
    <rPh sb="2" eb="3">
      <t>ダイラ</t>
    </rPh>
    <phoneticPr fontId="5"/>
  </si>
  <si>
    <t>瀬田北</t>
    <rPh sb="0" eb="2">
      <t>セタ</t>
    </rPh>
    <rPh sb="2" eb="3">
      <t>キタ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</si>
  <si>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</si>
  <si>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青山</t>
    <rPh sb="0" eb="2">
      <t>アオヤマ</t>
    </rPh>
    <phoneticPr fontId="5"/>
  </si>
  <si>
    <t>仰木の里東</t>
  </si>
  <si>
    <t>志賀北</t>
  </si>
  <si>
    <t>聖愛</t>
    <rPh sb="0" eb="1">
      <t>セイ</t>
    </rPh>
    <rPh sb="1" eb="2">
      <t>アイ</t>
    </rPh>
    <phoneticPr fontId="5"/>
  </si>
  <si>
    <t>愛光</t>
    <rPh sb="0" eb="2">
      <t>アイコウ</t>
    </rPh>
    <phoneticPr fontId="5"/>
  </si>
  <si>
    <t>比叡山</t>
    <rPh sb="0" eb="3">
      <t>ヒエイザン</t>
    </rPh>
    <phoneticPr fontId="5"/>
  </si>
  <si>
    <t>清和</t>
    <rPh sb="0" eb="2">
      <t>セイワ</t>
    </rPh>
    <phoneticPr fontId="5"/>
  </si>
  <si>
    <t>5　　　　　　　　　　　　歳</t>
    <rPh sb="13" eb="14">
      <t>サイ</t>
    </rPh>
    <phoneticPr fontId="5"/>
  </si>
  <si>
    <t>資料：滋賀県教育委員会「学校便覧」</t>
    <rPh sb="0" eb="2">
      <t>シリョウ</t>
    </rPh>
    <rPh sb="3" eb="6">
      <t>シガケン</t>
    </rPh>
    <rPh sb="6" eb="8">
      <t>キョウイク</t>
    </rPh>
    <rPh sb="8" eb="11">
      <t>イインカイ</t>
    </rPh>
    <rPh sb="12" eb="14">
      <t>ガッコウ</t>
    </rPh>
    <rPh sb="14" eb="16">
      <t>ビンラン</t>
    </rPh>
    <phoneticPr fontId="5"/>
  </si>
  <si>
    <t>国立</t>
    <phoneticPr fontId="5"/>
  </si>
  <si>
    <t>市立</t>
    <phoneticPr fontId="5"/>
  </si>
  <si>
    <t>私立</t>
    <phoneticPr fontId="5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</si>
  <si>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</si>
  <si>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長等</t>
    <rPh sb="0" eb="2">
      <t>ナガラ</t>
    </rPh>
    <phoneticPr fontId="5"/>
  </si>
  <si>
    <t>瀬田</t>
  </si>
  <si>
    <t>志賀南</t>
    <phoneticPr fontId="2"/>
  </si>
  <si>
    <t>滋賀短大付属</t>
    <rPh sb="2" eb="3">
      <t>タン</t>
    </rPh>
    <rPh sb="3" eb="4">
      <t>ダイ</t>
    </rPh>
    <rPh sb="4" eb="6">
      <t>フゾク</t>
    </rPh>
    <phoneticPr fontId="2"/>
  </si>
  <si>
    <t>認定子ども園聖母</t>
    <rPh sb="0" eb="2">
      <t>ニンテイ</t>
    </rPh>
    <rPh sb="2" eb="3">
      <t>コ</t>
    </rPh>
    <rPh sb="5" eb="6">
      <t>エン</t>
    </rPh>
    <rPh sb="6" eb="8">
      <t>セイボ</t>
    </rPh>
    <phoneticPr fontId="2"/>
  </si>
  <si>
    <t>伊香立・真野北</t>
    <rPh sb="0" eb="2">
      <t>イカ</t>
    </rPh>
    <rPh sb="2" eb="3">
      <t>タ</t>
    </rPh>
    <rPh sb="4" eb="6">
      <t>マノ</t>
    </rPh>
    <rPh sb="6" eb="7">
      <t>キタ</t>
    </rPh>
    <phoneticPr fontId="5"/>
  </si>
  <si>
    <t xml:space="preserve">        令和2年</t>
    <rPh sb="8" eb="9">
      <t>レイ</t>
    </rPh>
    <rPh sb="9" eb="10">
      <t>ワ</t>
    </rPh>
    <rPh sb="11" eb="12">
      <t>ネン</t>
    </rPh>
    <phoneticPr fontId="2"/>
  </si>
  <si>
    <t xml:space="preserve">       平成30年</t>
    <rPh sb="7" eb="9">
      <t>ヘイセイ</t>
    </rPh>
    <rPh sb="11" eb="12">
      <t>ネン</t>
    </rPh>
    <phoneticPr fontId="2"/>
  </si>
  <si>
    <t>4　　　　　　　　歳</t>
    <rPh sb="9" eb="10">
      <t>サイ</t>
    </rPh>
    <phoneticPr fontId="2"/>
  </si>
  <si>
    <t>注）令和4年版から「本務教員数」欄の男女別表記が廃止された。</t>
    <rPh sb="0" eb="1">
      <t>チュウ</t>
    </rPh>
    <rPh sb="2" eb="4">
      <t>レイワ</t>
    </rPh>
    <rPh sb="5" eb="6">
      <t>ネン</t>
    </rPh>
    <rPh sb="6" eb="7">
      <t>バン</t>
    </rPh>
    <rPh sb="10" eb="12">
      <t>ホンム</t>
    </rPh>
    <rPh sb="12" eb="14">
      <t>キョウイン</t>
    </rPh>
    <rPh sb="14" eb="15">
      <t>スウ</t>
    </rPh>
    <rPh sb="16" eb="17">
      <t>ラン</t>
    </rPh>
    <rPh sb="18" eb="20">
      <t>ダンジョ</t>
    </rPh>
    <rPh sb="20" eb="21">
      <t>ベツ</t>
    </rPh>
    <rPh sb="21" eb="23">
      <t>ヒョウキ</t>
    </rPh>
    <rPh sb="24" eb="26">
      <t>ハイシ</t>
    </rPh>
    <phoneticPr fontId="2"/>
  </si>
  <si>
    <t>各年5月1日現在（単位：学級・人）</t>
    <phoneticPr fontId="2"/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</si>
  <si>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3</t>
    </r>
    <phoneticPr fontId="2"/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</si>
  <si>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4</t>
    </r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</si>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</sst>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41" fontId="9" fillId="0" borderId="10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/>
    </xf>
    <xf numFmtId="41" fontId="9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1" fontId="9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1" fontId="9" fillId="0" borderId="10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41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distributed" vertical="center" shrinkToFit="1"/>
    </xf>
    <xf numFmtId="0" fontId="10" fillId="0" borderId="9" xfId="0" applyFont="1" applyBorder="1" applyAlignment="1">
      <alignment horizontal="distributed" vertical="center" shrinkToFit="1"/>
    </xf>
    <xf numFmtId="49" fontId="10" fillId="0" borderId="0" xfId="0" applyNumberFormat="1" applyFont="1" applyAlignment="1">
      <alignment horizontal="left" vertical="center" indent="2"/>
    </xf>
    <xf numFmtId="49" fontId="10" fillId="0" borderId="9" xfId="0" applyNumberFormat="1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2D86-74C6-4DE9-AA4A-9F440380B9C3}">
  <dimension ref="A1:BY52"/>
  <sheetViews>
    <sheetView tabSelected="1" zoomScale="70" zoomScaleNormal="70" zoomScaleSheetLayoutView="90" workbookViewId="0">
      <selection sqref="A1:AD2"/>
    </sheetView>
  </sheetViews>
  <sheetFormatPr defaultColWidth="2.25" defaultRowHeight="13.5" x14ac:dyDescent="0.15"/>
  <cols>
    <col min="7" max="7" width="4.625" customWidth="1"/>
    <col min="10" max="10" width="2.25" customWidth="1"/>
    <col min="12" max="12" width="2.25" customWidth="1"/>
    <col min="14" max="14" width="2.75" customWidth="1"/>
    <col min="16" max="16" width="3" customWidth="1"/>
    <col min="30" max="30" width="3.25" customWidth="1"/>
    <col min="32" max="32" width="3.625" customWidth="1"/>
    <col min="37" max="37" width="2.25" customWidth="1"/>
    <col min="39" max="39" width="2.25" customWidth="1"/>
    <col min="41" max="41" width="2.25" customWidth="1"/>
    <col min="43" max="43" width="2.25" customWidth="1"/>
    <col min="45" max="45" width="2.25" customWidth="1"/>
    <col min="50" max="50" width="3.25" customWidth="1"/>
    <col min="52" max="52" width="3.5" customWidth="1"/>
    <col min="54" max="54" width="3.25" customWidth="1"/>
    <col min="56" max="56" width="3.25" customWidth="1"/>
    <col min="58" max="58" width="3.375" customWidth="1"/>
    <col min="63" max="63" width="2.25" customWidth="1"/>
    <col min="65" max="65" width="2.25" customWidth="1"/>
  </cols>
  <sheetData>
    <row r="1" spans="1:77" ht="13.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1"/>
      <c r="AF1" s="1"/>
      <c r="AG1" s="1"/>
      <c r="AH1" s="1"/>
      <c r="AI1" s="1"/>
      <c r="AJ1" s="1"/>
      <c r="AK1" s="1"/>
      <c r="AL1" s="1"/>
      <c r="AN1" s="5"/>
      <c r="AO1" s="5"/>
      <c r="AP1" s="2"/>
      <c r="AQ1" s="2"/>
      <c r="AR1" s="2"/>
      <c r="AS1" s="2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2"/>
      <c r="BE1" s="2"/>
      <c r="BF1" s="2"/>
      <c r="BG1" s="2"/>
      <c r="BH1" s="2"/>
      <c r="BI1" s="2"/>
      <c r="BJ1" s="2"/>
      <c r="BK1" s="1"/>
      <c r="BL1" s="1"/>
      <c r="BM1" s="1"/>
      <c r="BN1" s="1"/>
      <c r="BO1" s="1"/>
      <c r="BP1" s="1"/>
      <c r="BQ1" s="1"/>
    </row>
    <row r="2" spans="1:77" ht="14.25" customHeight="1" thickBo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1"/>
      <c r="AF2" s="1"/>
      <c r="AG2" s="1"/>
      <c r="AH2" s="1"/>
      <c r="AI2" s="1"/>
      <c r="AJ2" s="1"/>
      <c r="AK2" s="1"/>
      <c r="AL2" s="1"/>
      <c r="AN2" s="6"/>
      <c r="AO2" s="6"/>
      <c r="AP2" s="3"/>
      <c r="AQ2" s="3"/>
      <c r="AR2" s="3"/>
      <c r="AS2" s="7" t="s">
        <v>59</v>
      </c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Y2" s="9" t="s">
        <v>59</v>
      </c>
    </row>
    <row r="3" spans="1:77" s="4" customFormat="1" ht="14.25" customHeight="1" x14ac:dyDescent="0.15">
      <c r="A3" s="56" t="s">
        <v>1</v>
      </c>
      <c r="B3" s="56"/>
      <c r="C3" s="56"/>
      <c r="D3" s="56"/>
      <c r="E3" s="56"/>
      <c r="F3" s="56"/>
      <c r="G3" s="57"/>
      <c r="H3" s="52" t="s">
        <v>2</v>
      </c>
      <c r="I3" s="53"/>
      <c r="J3" s="53"/>
      <c r="K3" s="53"/>
      <c r="L3" s="53"/>
      <c r="M3" s="53"/>
      <c r="N3" s="59"/>
      <c r="O3" s="60" t="s">
        <v>3</v>
      </c>
      <c r="P3" s="60"/>
      <c r="Q3" s="52" t="s">
        <v>4</v>
      </c>
      <c r="R3" s="53"/>
      <c r="S3" s="53"/>
      <c r="T3" s="53"/>
      <c r="U3" s="53"/>
      <c r="V3" s="53"/>
      <c r="W3" s="53"/>
      <c r="X3" s="53"/>
      <c r="Y3" s="53"/>
      <c r="Z3" s="52" t="s">
        <v>5</v>
      </c>
      <c r="AA3" s="53"/>
      <c r="AB3" s="53"/>
      <c r="AC3" s="53"/>
      <c r="AD3" s="53"/>
      <c r="AE3" s="53"/>
      <c r="AF3" s="59"/>
      <c r="AG3" s="52" t="s">
        <v>57</v>
      </c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9"/>
      <c r="AT3" s="52" t="s">
        <v>57</v>
      </c>
      <c r="AU3" s="53"/>
      <c r="AV3" s="53"/>
      <c r="AW3" s="53"/>
      <c r="AX3" s="53"/>
      <c r="AY3" s="53"/>
      <c r="AZ3" s="59"/>
      <c r="BA3" s="52" t="s">
        <v>43</v>
      </c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</row>
    <row r="4" spans="1:77" s="4" customFormat="1" ht="14.25" customHeight="1" x14ac:dyDescent="0.15">
      <c r="A4" s="44"/>
      <c r="B4" s="44"/>
      <c r="C4" s="44"/>
      <c r="D4" s="44"/>
      <c r="E4" s="44"/>
      <c r="F4" s="44"/>
      <c r="G4" s="58"/>
      <c r="H4" s="50" t="s">
        <v>6</v>
      </c>
      <c r="I4" s="50"/>
      <c r="J4" s="50"/>
      <c r="K4" s="50" t="s">
        <v>7</v>
      </c>
      <c r="L4" s="50"/>
      <c r="M4" s="50" t="s">
        <v>8</v>
      </c>
      <c r="N4" s="50"/>
      <c r="O4" s="61"/>
      <c r="P4" s="61"/>
      <c r="Q4" s="50" t="s">
        <v>6</v>
      </c>
      <c r="R4" s="50"/>
      <c r="S4" s="50"/>
      <c r="T4" s="50" t="s">
        <v>7</v>
      </c>
      <c r="U4" s="50"/>
      <c r="V4" s="50"/>
      <c r="W4" s="50" t="s">
        <v>8</v>
      </c>
      <c r="X4" s="50"/>
      <c r="Y4" s="50"/>
      <c r="Z4" s="50" t="s">
        <v>6</v>
      </c>
      <c r="AA4" s="50"/>
      <c r="AB4" s="50"/>
      <c r="AC4" s="50" t="s">
        <v>7</v>
      </c>
      <c r="AD4" s="50"/>
      <c r="AE4" s="50" t="s">
        <v>8</v>
      </c>
      <c r="AF4" s="50"/>
      <c r="AG4" s="50" t="s">
        <v>6</v>
      </c>
      <c r="AH4" s="50"/>
      <c r="AI4" s="50"/>
      <c r="AJ4" s="50" t="s">
        <v>7</v>
      </c>
      <c r="AK4" s="50"/>
      <c r="AL4" s="45" t="s">
        <v>8</v>
      </c>
      <c r="AM4" s="46"/>
      <c r="AN4" s="42" t="s">
        <v>9</v>
      </c>
      <c r="AO4" s="42"/>
      <c r="AP4" s="42"/>
      <c r="AQ4" s="42"/>
      <c r="AR4" s="42"/>
      <c r="AS4" s="49"/>
      <c r="AT4" s="41" t="s">
        <v>10</v>
      </c>
      <c r="AU4" s="42"/>
      <c r="AV4" s="42"/>
      <c r="AW4" s="42"/>
      <c r="AX4" s="42"/>
      <c r="AY4" s="42"/>
      <c r="AZ4" s="49"/>
      <c r="BA4" s="45" t="s">
        <v>6</v>
      </c>
      <c r="BB4" s="51"/>
      <c r="BC4" s="46"/>
      <c r="BD4" s="44" t="s">
        <v>7</v>
      </c>
      <c r="BE4" s="44"/>
      <c r="BF4" s="45" t="s">
        <v>8</v>
      </c>
      <c r="BG4" s="46"/>
      <c r="BH4" s="41" t="s">
        <v>11</v>
      </c>
      <c r="BI4" s="42"/>
      <c r="BJ4" s="42"/>
      <c r="BK4" s="42"/>
      <c r="BL4" s="42"/>
      <c r="BM4" s="42"/>
      <c r="BN4" s="41" t="s">
        <v>10</v>
      </c>
      <c r="BO4" s="42"/>
      <c r="BP4" s="42"/>
      <c r="BQ4" s="42"/>
      <c r="BR4" s="42"/>
      <c r="BS4" s="49"/>
      <c r="BT4" s="41" t="s">
        <v>12</v>
      </c>
      <c r="BU4" s="42"/>
      <c r="BV4" s="42"/>
      <c r="BW4" s="42"/>
      <c r="BX4" s="42"/>
      <c r="BY4" s="42"/>
    </row>
    <row r="5" spans="1:77" s="4" customFormat="1" ht="14.25" customHeight="1" x14ac:dyDescent="0.15">
      <c r="A5" s="43"/>
      <c r="B5" s="43"/>
      <c r="C5" s="43"/>
      <c r="D5" s="43"/>
      <c r="E5" s="43"/>
      <c r="F5" s="43"/>
      <c r="G5" s="48"/>
      <c r="H5" s="50"/>
      <c r="I5" s="50"/>
      <c r="J5" s="50"/>
      <c r="K5" s="50"/>
      <c r="L5" s="50"/>
      <c r="M5" s="50"/>
      <c r="N5" s="50"/>
      <c r="O5" s="62"/>
      <c r="P5" s="62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47"/>
      <c r="AM5" s="48"/>
      <c r="AN5" s="42" t="s">
        <v>6</v>
      </c>
      <c r="AO5" s="49"/>
      <c r="AP5" s="41" t="s">
        <v>7</v>
      </c>
      <c r="AQ5" s="49"/>
      <c r="AR5" s="43" t="s">
        <v>8</v>
      </c>
      <c r="AS5" s="48"/>
      <c r="AT5" s="41" t="s">
        <v>6</v>
      </c>
      <c r="AU5" s="42"/>
      <c r="AV5" s="49"/>
      <c r="AW5" s="43" t="s">
        <v>7</v>
      </c>
      <c r="AX5" s="43"/>
      <c r="AY5" s="41" t="s">
        <v>8</v>
      </c>
      <c r="AZ5" s="49"/>
      <c r="BA5" s="47"/>
      <c r="BB5" s="43"/>
      <c r="BC5" s="48"/>
      <c r="BD5" s="43"/>
      <c r="BE5" s="43"/>
      <c r="BF5" s="47"/>
      <c r="BG5" s="48"/>
      <c r="BH5" s="43" t="s">
        <v>6</v>
      </c>
      <c r="BI5" s="43"/>
      <c r="BJ5" s="41" t="s">
        <v>7</v>
      </c>
      <c r="BK5" s="42"/>
      <c r="BL5" s="41" t="s">
        <v>8</v>
      </c>
      <c r="BM5" s="42"/>
      <c r="BN5" s="41" t="s">
        <v>6</v>
      </c>
      <c r="BO5" s="42"/>
      <c r="BP5" s="41" t="s">
        <v>7</v>
      </c>
      <c r="BQ5" s="42"/>
      <c r="BR5" s="41" t="s">
        <v>8</v>
      </c>
      <c r="BS5" s="42"/>
      <c r="BT5" s="41" t="s">
        <v>6</v>
      </c>
      <c r="BU5" s="42"/>
      <c r="BV5" s="41" t="s">
        <v>7</v>
      </c>
      <c r="BW5" s="42"/>
      <c r="BX5" s="41" t="s">
        <v>8</v>
      </c>
      <c r="BY5" s="42"/>
    </row>
    <row r="6" spans="1:77" s="4" customFormat="1" ht="14.25" customHeight="1" x14ac:dyDescent="0.15">
      <c r="A6" s="37" t="s">
        <v>56</v>
      </c>
      <c r="B6" s="37"/>
      <c r="C6" s="37"/>
      <c r="D6" s="37"/>
      <c r="E6" s="37"/>
      <c r="F6" s="37"/>
      <c r="G6" s="38"/>
      <c r="H6" s="28">
        <v>331</v>
      </c>
      <c r="I6" s="25"/>
      <c r="J6" s="25"/>
      <c r="K6" s="25">
        <v>16</v>
      </c>
      <c r="L6" s="25"/>
      <c r="M6" s="25">
        <v>315</v>
      </c>
      <c r="N6" s="25"/>
      <c r="O6" s="25">
        <v>142</v>
      </c>
      <c r="P6" s="25"/>
      <c r="Q6" s="25">
        <v>3126</v>
      </c>
      <c r="R6" s="25"/>
      <c r="S6" s="25"/>
      <c r="T6" s="25">
        <v>1556</v>
      </c>
      <c r="U6" s="25"/>
      <c r="V6" s="25"/>
      <c r="W6" s="25">
        <v>1570</v>
      </c>
      <c r="X6" s="25"/>
      <c r="Y6" s="25"/>
      <c r="Z6" s="25">
        <v>644</v>
      </c>
      <c r="AA6" s="25"/>
      <c r="AB6" s="25"/>
      <c r="AC6" s="25">
        <v>317</v>
      </c>
      <c r="AD6" s="25"/>
      <c r="AE6" s="25">
        <v>327</v>
      </c>
      <c r="AF6" s="25"/>
      <c r="AG6" s="25">
        <v>1216</v>
      </c>
      <c r="AH6" s="25"/>
      <c r="AI6" s="25"/>
      <c r="AJ6" s="25">
        <v>616</v>
      </c>
      <c r="AK6" s="25"/>
      <c r="AL6" s="25">
        <v>600</v>
      </c>
      <c r="AM6" s="25"/>
      <c r="AN6" s="25">
        <v>412</v>
      </c>
      <c r="AO6" s="25"/>
      <c r="AP6" s="25">
        <v>203</v>
      </c>
      <c r="AQ6" s="25"/>
      <c r="AR6" s="25">
        <v>209</v>
      </c>
      <c r="AS6" s="25"/>
      <c r="AT6" s="25">
        <v>804</v>
      </c>
      <c r="AU6" s="25"/>
      <c r="AV6" s="25"/>
      <c r="AW6" s="25">
        <v>413</v>
      </c>
      <c r="AX6" s="25"/>
      <c r="AY6" s="25">
        <v>391</v>
      </c>
      <c r="AZ6" s="25"/>
      <c r="BA6" s="25">
        <v>1266</v>
      </c>
      <c r="BB6" s="25"/>
      <c r="BC6" s="25"/>
      <c r="BD6" s="25">
        <v>623</v>
      </c>
      <c r="BE6" s="25"/>
      <c r="BF6" s="25">
        <v>643</v>
      </c>
      <c r="BG6" s="25"/>
      <c r="BH6" s="25">
        <v>304</v>
      </c>
      <c r="BI6" s="25"/>
      <c r="BJ6" s="25">
        <v>151</v>
      </c>
      <c r="BK6" s="25"/>
      <c r="BL6" s="25">
        <v>153</v>
      </c>
      <c r="BM6" s="25"/>
      <c r="BN6" s="25">
        <v>937</v>
      </c>
      <c r="BO6" s="25"/>
      <c r="BP6" s="25">
        <v>461</v>
      </c>
      <c r="BQ6" s="25"/>
      <c r="BR6" s="25">
        <v>476</v>
      </c>
      <c r="BS6" s="25"/>
      <c r="BT6" s="25">
        <v>25</v>
      </c>
      <c r="BU6" s="25"/>
      <c r="BV6" s="25">
        <v>11</v>
      </c>
      <c r="BW6" s="25"/>
      <c r="BX6" s="25">
        <v>14</v>
      </c>
      <c r="BY6" s="25"/>
    </row>
    <row r="7" spans="1:77" s="4" customFormat="1" ht="14.25" customHeight="1" x14ac:dyDescent="0.15">
      <c r="A7" s="39" t="s">
        <v>48</v>
      </c>
      <c r="B7" s="39"/>
      <c r="C7" s="39"/>
      <c r="D7" s="39"/>
      <c r="E7" s="39"/>
      <c r="F7" s="39"/>
      <c r="G7" s="40"/>
      <c r="H7" s="28">
        <v>350</v>
      </c>
      <c r="I7" s="25"/>
      <c r="J7" s="25"/>
      <c r="K7" s="25">
        <v>16</v>
      </c>
      <c r="L7" s="25"/>
      <c r="M7" s="25">
        <v>334</v>
      </c>
      <c r="N7" s="25"/>
      <c r="O7" s="25">
        <v>148</v>
      </c>
      <c r="P7" s="25"/>
      <c r="Q7" s="25">
        <v>3235</v>
      </c>
      <c r="R7" s="25"/>
      <c r="S7" s="25"/>
      <c r="T7" s="25">
        <v>1602</v>
      </c>
      <c r="U7" s="25"/>
      <c r="V7" s="25"/>
      <c r="W7" s="25">
        <v>1633</v>
      </c>
      <c r="X7" s="25"/>
      <c r="Y7" s="25"/>
      <c r="Z7" s="25">
        <v>848</v>
      </c>
      <c r="AA7" s="25"/>
      <c r="AB7" s="25"/>
      <c r="AC7" s="25">
        <v>415</v>
      </c>
      <c r="AD7" s="25"/>
      <c r="AE7" s="25">
        <v>433</v>
      </c>
      <c r="AF7" s="25"/>
      <c r="AG7" s="25">
        <v>1156</v>
      </c>
      <c r="AH7" s="25"/>
      <c r="AI7" s="25"/>
      <c r="AJ7" s="25">
        <v>569</v>
      </c>
      <c r="AK7" s="25"/>
      <c r="AL7" s="25">
        <v>587</v>
      </c>
      <c r="AM7" s="25"/>
      <c r="AN7" s="25">
        <v>623</v>
      </c>
      <c r="AO7" s="25"/>
      <c r="AP7" s="25">
        <v>299</v>
      </c>
      <c r="AQ7" s="25"/>
      <c r="AR7" s="25">
        <v>324</v>
      </c>
      <c r="AS7" s="25"/>
      <c r="AT7" s="25">
        <v>533</v>
      </c>
      <c r="AU7" s="25"/>
      <c r="AV7" s="25"/>
      <c r="AW7" s="25">
        <v>270</v>
      </c>
      <c r="AX7" s="25"/>
      <c r="AY7" s="25">
        <v>263</v>
      </c>
      <c r="AZ7" s="25"/>
      <c r="BA7" s="25">
        <v>1231</v>
      </c>
      <c r="BB7" s="25"/>
      <c r="BC7" s="25"/>
      <c r="BD7" s="25">
        <v>618</v>
      </c>
      <c r="BE7" s="25"/>
      <c r="BF7" s="25">
        <v>613</v>
      </c>
      <c r="BG7" s="25"/>
      <c r="BH7" s="25">
        <v>399</v>
      </c>
      <c r="BI7" s="25"/>
      <c r="BJ7" s="25">
        <v>195</v>
      </c>
      <c r="BK7" s="25"/>
      <c r="BL7" s="25">
        <v>204</v>
      </c>
      <c r="BM7" s="25"/>
      <c r="BN7" s="25">
        <v>809</v>
      </c>
      <c r="BO7" s="25"/>
      <c r="BP7" s="25">
        <v>411</v>
      </c>
      <c r="BQ7" s="25"/>
      <c r="BR7" s="25">
        <v>398</v>
      </c>
      <c r="BS7" s="25"/>
      <c r="BT7" s="25">
        <v>23</v>
      </c>
      <c r="BU7" s="25"/>
      <c r="BV7" s="25">
        <v>12</v>
      </c>
      <c r="BW7" s="25"/>
      <c r="BX7" s="25">
        <v>11</v>
      </c>
      <c r="BY7" s="25"/>
    </row>
    <row r="8" spans="1:77" s="4" customFormat="1" ht="14.25" customHeight="1" x14ac:dyDescent="0.15">
      <c r="A8" s="37" t="s">
        <v>55</v>
      </c>
      <c r="B8" s="37"/>
      <c r="C8" s="37"/>
      <c r="D8" s="37"/>
      <c r="E8" s="37"/>
      <c r="F8" s="37"/>
      <c r="G8" s="38"/>
      <c r="H8" s="28">
        <v>271</v>
      </c>
      <c r="I8" s="25"/>
      <c r="J8" s="25"/>
      <c r="K8" s="25">
        <v>15</v>
      </c>
      <c r="L8" s="25"/>
      <c r="M8" s="25">
        <v>256</v>
      </c>
      <c r="N8" s="25"/>
      <c r="O8" s="25">
        <v>148</v>
      </c>
      <c r="P8" s="25"/>
      <c r="Q8" s="25">
        <v>3242</v>
      </c>
      <c r="R8" s="25"/>
      <c r="S8" s="25"/>
      <c r="T8" s="25">
        <v>1618</v>
      </c>
      <c r="U8" s="25"/>
      <c r="V8" s="25"/>
      <c r="W8" s="25">
        <v>1624</v>
      </c>
      <c r="X8" s="25"/>
      <c r="Y8" s="25"/>
      <c r="Z8" s="25">
        <v>956</v>
      </c>
      <c r="AA8" s="25"/>
      <c r="AB8" s="25"/>
      <c r="AC8" s="25">
        <v>481</v>
      </c>
      <c r="AD8" s="25"/>
      <c r="AE8" s="25">
        <v>475</v>
      </c>
      <c r="AF8" s="25"/>
      <c r="AG8" s="25">
        <v>1110</v>
      </c>
      <c r="AH8" s="25"/>
      <c r="AI8" s="25"/>
      <c r="AJ8" s="25">
        <v>549</v>
      </c>
      <c r="AK8" s="25"/>
      <c r="AL8" s="25">
        <v>561</v>
      </c>
      <c r="AM8" s="25"/>
      <c r="AN8" s="25">
        <v>826</v>
      </c>
      <c r="AO8" s="25"/>
      <c r="AP8" s="25">
        <v>411</v>
      </c>
      <c r="AQ8" s="25"/>
      <c r="AR8" s="25">
        <v>415</v>
      </c>
      <c r="AS8" s="25"/>
      <c r="AT8" s="25">
        <v>284</v>
      </c>
      <c r="AU8" s="25"/>
      <c r="AV8" s="25"/>
      <c r="AW8" s="25">
        <v>138</v>
      </c>
      <c r="AX8" s="25"/>
      <c r="AY8" s="25">
        <v>146</v>
      </c>
      <c r="AZ8" s="25"/>
      <c r="BA8" s="25">
        <v>1176</v>
      </c>
      <c r="BB8" s="25"/>
      <c r="BC8" s="25"/>
      <c r="BD8" s="25">
        <v>588</v>
      </c>
      <c r="BE8" s="25"/>
      <c r="BF8" s="25">
        <v>588</v>
      </c>
      <c r="BG8" s="25"/>
      <c r="BH8" s="25">
        <v>613</v>
      </c>
      <c r="BI8" s="25"/>
      <c r="BJ8" s="25">
        <v>296</v>
      </c>
      <c r="BK8" s="25"/>
      <c r="BL8" s="25">
        <v>317</v>
      </c>
      <c r="BM8" s="25"/>
      <c r="BN8" s="25">
        <v>536</v>
      </c>
      <c r="BO8" s="25"/>
      <c r="BP8" s="25">
        <v>276</v>
      </c>
      <c r="BQ8" s="25"/>
      <c r="BR8" s="25">
        <v>260</v>
      </c>
      <c r="BS8" s="25"/>
      <c r="BT8" s="25">
        <v>27</v>
      </c>
      <c r="BU8" s="25"/>
      <c r="BV8" s="25">
        <v>16</v>
      </c>
      <c r="BW8" s="25"/>
      <c r="BX8" s="25">
        <v>11</v>
      </c>
      <c r="BY8" s="25"/>
    </row>
    <row r="9" spans="1:77" s="4" customFormat="1" ht="14.25" customHeight="1" x14ac:dyDescent="0.15">
      <c r="A9" s="35" t="s">
        <v>60</v>
      </c>
      <c r="B9" s="35"/>
      <c r="C9" s="35"/>
      <c r="D9" s="35"/>
      <c r="E9" s="35"/>
      <c r="F9" s="35"/>
      <c r="G9" s="36"/>
      <c r="H9" s="28">
        <v>267</v>
      </c>
      <c r="I9" s="25"/>
      <c r="J9" s="25"/>
      <c r="K9" s="25">
        <v>16</v>
      </c>
      <c r="L9" s="25"/>
      <c r="M9" s="25">
        <v>251</v>
      </c>
      <c r="N9" s="25"/>
      <c r="O9" s="25">
        <v>135</v>
      </c>
      <c r="P9" s="25"/>
      <c r="Q9" s="25">
        <v>2793</v>
      </c>
      <c r="R9" s="25"/>
      <c r="S9" s="25"/>
      <c r="T9" s="25">
        <v>1390</v>
      </c>
      <c r="U9" s="25"/>
      <c r="V9" s="25"/>
      <c r="W9" s="25">
        <v>1403</v>
      </c>
      <c r="X9" s="25"/>
      <c r="Y9" s="25"/>
      <c r="Z9" s="25">
        <v>801</v>
      </c>
      <c r="AA9" s="25"/>
      <c r="AB9" s="25"/>
      <c r="AC9" s="25">
        <v>380</v>
      </c>
      <c r="AD9" s="25"/>
      <c r="AE9" s="25">
        <v>421</v>
      </c>
      <c r="AF9" s="25"/>
      <c r="AG9" s="25">
        <v>929</v>
      </c>
      <c r="AH9" s="25"/>
      <c r="AI9" s="25"/>
      <c r="AJ9" s="25">
        <v>483</v>
      </c>
      <c r="AK9" s="25"/>
      <c r="AL9" s="25">
        <v>446</v>
      </c>
      <c r="AM9" s="25"/>
      <c r="AN9" s="25">
        <v>851</v>
      </c>
      <c r="AO9" s="25"/>
      <c r="AP9" s="25">
        <v>446</v>
      </c>
      <c r="AQ9" s="25"/>
      <c r="AR9" s="25">
        <v>405</v>
      </c>
      <c r="AS9" s="25"/>
      <c r="AT9" s="25">
        <v>78</v>
      </c>
      <c r="AU9" s="25"/>
      <c r="AV9" s="25"/>
      <c r="AW9" s="25">
        <v>37</v>
      </c>
      <c r="AX9" s="25"/>
      <c r="AY9" s="25">
        <v>41</v>
      </c>
      <c r="AZ9" s="25"/>
      <c r="BA9" s="25">
        <v>1063</v>
      </c>
      <c r="BB9" s="25"/>
      <c r="BC9" s="25"/>
      <c r="BD9" s="25">
        <v>527</v>
      </c>
      <c r="BE9" s="25"/>
      <c r="BF9" s="25">
        <v>536</v>
      </c>
      <c r="BG9" s="25"/>
      <c r="BH9" s="25">
        <v>724</v>
      </c>
      <c r="BI9" s="25"/>
      <c r="BJ9" s="25">
        <v>359</v>
      </c>
      <c r="BK9" s="25"/>
      <c r="BL9" s="25">
        <v>365</v>
      </c>
      <c r="BM9" s="25"/>
      <c r="BN9" s="25">
        <v>300</v>
      </c>
      <c r="BO9" s="25"/>
      <c r="BP9" s="25">
        <v>148</v>
      </c>
      <c r="BQ9" s="25"/>
      <c r="BR9" s="25">
        <v>152</v>
      </c>
      <c r="BS9" s="25"/>
      <c r="BT9" s="25">
        <v>39</v>
      </c>
      <c r="BU9" s="25"/>
      <c r="BV9" s="25">
        <v>20</v>
      </c>
      <c r="BW9" s="25"/>
      <c r="BX9" s="25">
        <v>19</v>
      </c>
      <c r="BY9" s="25"/>
    </row>
    <row r="10" spans="1:77" s="4" customFormat="1" ht="14.25" customHeight="1" x14ac:dyDescent="0.15">
      <c r="A10" s="35" t="s">
        <v>61</v>
      </c>
      <c r="B10" s="35"/>
      <c r="C10" s="35"/>
      <c r="D10" s="35"/>
      <c r="E10" s="35"/>
      <c r="F10" s="35"/>
      <c r="G10" s="36"/>
      <c r="H10" s="28">
        <f>SUM(H13:J50)</f>
        <v>266</v>
      </c>
      <c r="I10" s="25"/>
      <c r="J10" s="25"/>
      <c r="K10" s="32" t="s">
        <v>62</v>
      </c>
      <c r="L10" s="32"/>
      <c r="M10" s="32" t="s">
        <v>62</v>
      </c>
      <c r="N10" s="32"/>
      <c r="O10" s="25">
        <f>SUM(O13,O15:P43,O45:P50)</f>
        <v>135</v>
      </c>
      <c r="P10" s="25"/>
      <c r="Q10" s="25">
        <f>T10+W10</f>
        <v>2566</v>
      </c>
      <c r="R10" s="25"/>
      <c r="S10" s="25"/>
      <c r="T10" s="25">
        <f>SUM(T13,T15:V43,T45:V50)</f>
        <v>1267</v>
      </c>
      <c r="U10" s="25"/>
      <c r="V10" s="25"/>
      <c r="W10" s="25">
        <f>SUM(W13,W15:Y43,W45:Y50)</f>
        <v>1299</v>
      </c>
      <c r="X10" s="25"/>
      <c r="Y10" s="25"/>
      <c r="Z10" s="25">
        <f>AC10+AE10</f>
        <v>763</v>
      </c>
      <c r="AA10" s="25"/>
      <c r="AB10" s="25"/>
      <c r="AC10" s="25">
        <f>SUM(AC13,AC15:AD43,AC45:AD50)</f>
        <v>373</v>
      </c>
      <c r="AD10" s="25"/>
      <c r="AE10" s="25">
        <f>SUM(AE13,AE15:AF43,AE45:AF50)</f>
        <v>390</v>
      </c>
      <c r="AF10" s="25"/>
      <c r="AG10" s="25">
        <f>AJ10+AL10</f>
        <v>853</v>
      </c>
      <c r="AH10" s="25"/>
      <c r="AI10" s="25"/>
      <c r="AJ10" s="25">
        <f>SUM(AJ13,AJ15:AK43,AJ45:AK50)</f>
        <v>406</v>
      </c>
      <c r="AK10" s="25"/>
      <c r="AL10" s="25">
        <f>SUM(AL13,AL15:AM43,AL45:AM50)</f>
        <v>447</v>
      </c>
      <c r="AM10" s="25"/>
      <c r="AN10" s="25">
        <f>AP10+AR10</f>
        <v>799</v>
      </c>
      <c r="AO10" s="25"/>
      <c r="AP10" s="25">
        <f>SUM(AP13,AP15:AQ43,AP45:AQ50)</f>
        <v>378</v>
      </c>
      <c r="AQ10" s="25"/>
      <c r="AR10" s="25">
        <f>SUM(AR13,AR15:AS43,AR45:AS50)</f>
        <v>421</v>
      </c>
      <c r="AS10" s="25"/>
      <c r="AT10" s="25">
        <f>AW10+AY10</f>
        <v>54</v>
      </c>
      <c r="AU10" s="25"/>
      <c r="AV10" s="25"/>
      <c r="AW10" s="25">
        <f>SUM(AW13,AW15:AX43,AW45:AX50)</f>
        <v>28</v>
      </c>
      <c r="AX10" s="25"/>
      <c r="AY10" s="25">
        <f>SUM(AY13,AY15:AZ43,AY45:AZ50)</f>
        <v>26</v>
      </c>
      <c r="AZ10" s="25"/>
      <c r="BA10" s="25">
        <f>BD10+BF10</f>
        <v>950</v>
      </c>
      <c r="BB10" s="25"/>
      <c r="BC10" s="25"/>
      <c r="BD10" s="25">
        <f>SUM(BD13,BD15:BE43,BD45:BE50)</f>
        <v>488</v>
      </c>
      <c r="BE10" s="25"/>
      <c r="BF10" s="25">
        <f>SUM(BF13,BF15:BG43,BF45:BG50)</f>
        <v>462</v>
      </c>
      <c r="BG10" s="25"/>
      <c r="BH10" s="25">
        <f>BJ10+BL10</f>
        <v>828</v>
      </c>
      <c r="BI10" s="25"/>
      <c r="BJ10" s="25">
        <f>SUM(BJ13,BJ15:BK43,BJ45:BK50)</f>
        <v>431</v>
      </c>
      <c r="BK10" s="25"/>
      <c r="BL10" s="25">
        <f>SUM(BL13,BL15:BM43,BL45:BM50)</f>
        <v>397</v>
      </c>
      <c r="BM10" s="25"/>
      <c r="BN10" s="25">
        <f>BP10+BR10</f>
        <v>97</v>
      </c>
      <c r="BO10" s="25"/>
      <c r="BP10" s="25">
        <f>SUM(BP13,BP15:BQ43,BP45:BQ50)</f>
        <v>45</v>
      </c>
      <c r="BQ10" s="25"/>
      <c r="BR10" s="25">
        <f>SUM(BR13,BR15:BS43,BR45:BS50)</f>
        <v>52</v>
      </c>
      <c r="BS10" s="25"/>
      <c r="BT10" s="25">
        <f>BV10+BX10</f>
        <v>25</v>
      </c>
      <c r="BU10" s="25"/>
      <c r="BV10" s="25">
        <f>SUM(BV13,BV15:BW43,BV45:BW50)</f>
        <v>12</v>
      </c>
      <c r="BW10" s="25"/>
      <c r="BX10" s="25">
        <f>SUM(BX13,BX15:BY43,BX45:BY50)</f>
        <v>13</v>
      </c>
      <c r="BY10" s="25"/>
    </row>
    <row r="11" spans="1:77" s="4" customFormat="1" ht="7.5" customHeight="1" x14ac:dyDescent="0.15">
      <c r="A11" s="14"/>
      <c r="B11" s="14"/>
      <c r="C11" s="14"/>
      <c r="D11" s="14"/>
      <c r="E11" s="14"/>
      <c r="F11" s="14"/>
      <c r="G11" s="15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s="4" customFormat="1" ht="14.25" customHeight="1" x14ac:dyDescent="0.15">
      <c r="A12" s="10"/>
      <c r="B12" s="10" t="s">
        <v>45</v>
      </c>
      <c r="C12" s="10"/>
      <c r="D12" s="10"/>
      <c r="E12" s="10"/>
      <c r="F12" s="10"/>
      <c r="G12" s="11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</row>
    <row r="13" spans="1:77" s="4" customFormat="1" ht="14.25" customHeight="1" x14ac:dyDescent="0.15">
      <c r="A13" s="10"/>
      <c r="B13" s="10"/>
      <c r="C13" s="33" t="s">
        <v>13</v>
      </c>
      <c r="D13" s="33"/>
      <c r="E13" s="33"/>
      <c r="F13" s="33"/>
      <c r="G13" s="34"/>
      <c r="H13" s="28">
        <v>7</v>
      </c>
      <c r="I13" s="25"/>
      <c r="J13" s="25"/>
      <c r="K13" s="32" t="s">
        <v>62</v>
      </c>
      <c r="L13" s="32"/>
      <c r="M13" s="32" t="s">
        <v>62</v>
      </c>
      <c r="N13" s="32"/>
      <c r="O13" s="25">
        <v>13</v>
      </c>
      <c r="P13" s="25"/>
      <c r="Q13" s="25">
        <f>T13+W13</f>
        <v>111</v>
      </c>
      <c r="R13" s="25"/>
      <c r="S13" s="25"/>
      <c r="T13" s="25">
        <v>57</v>
      </c>
      <c r="U13" s="25"/>
      <c r="V13" s="25"/>
      <c r="W13" s="25">
        <v>54</v>
      </c>
      <c r="X13" s="25"/>
      <c r="Y13" s="25"/>
      <c r="Z13" s="25">
        <f>AC13+AE13</f>
        <v>30</v>
      </c>
      <c r="AA13" s="25"/>
      <c r="AB13" s="25"/>
      <c r="AC13" s="25">
        <v>19</v>
      </c>
      <c r="AD13" s="25"/>
      <c r="AE13" s="25">
        <v>11</v>
      </c>
      <c r="AF13" s="25"/>
      <c r="AG13" s="25">
        <f>AJ13+AL13</f>
        <v>37</v>
      </c>
      <c r="AH13" s="25"/>
      <c r="AI13" s="25"/>
      <c r="AJ13" s="25">
        <v>16</v>
      </c>
      <c r="AK13" s="25"/>
      <c r="AL13" s="25">
        <v>21</v>
      </c>
      <c r="AM13" s="25"/>
      <c r="AN13" s="25">
        <f>AP13+AR13</f>
        <v>28</v>
      </c>
      <c r="AO13" s="25"/>
      <c r="AP13" s="25">
        <v>13</v>
      </c>
      <c r="AQ13" s="25"/>
      <c r="AR13" s="25">
        <v>15</v>
      </c>
      <c r="AS13" s="25"/>
      <c r="AT13" s="25">
        <f>AW13+AY13</f>
        <v>9</v>
      </c>
      <c r="AU13" s="25"/>
      <c r="AV13" s="25"/>
      <c r="AW13" s="25">
        <v>3</v>
      </c>
      <c r="AX13" s="25"/>
      <c r="AY13" s="25">
        <v>6</v>
      </c>
      <c r="AZ13" s="25"/>
      <c r="BA13" s="25">
        <f>BD13+BF13</f>
        <v>44</v>
      </c>
      <c r="BB13" s="25"/>
      <c r="BC13" s="25"/>
      <c r="BD13" s="25">
        <v>22</v>
      </c>
      <c r="BE13" s="25"/>
      <c r="BF13" s="25">
        <v>22</v>
      </c>
      <c r="BG13" s="25"/>
      <c r="BH13" s="25">
        <f>BJ13+BL13</f>
        <v>30</v>
      </c>
      <c r="BI13" s="25"/>
      <c r="BJ13" s="25">
        <v>14</v>
      </c>
      <c r="BK13" s="25"/>
      <c r="BL13" s="25">
        <v>16</v>
      </c>
      <c r="BM13" s="25"/>
      <c r="BN13" s="25">
        <f>BP13+BR13</f>
        <v>14</v>
      </c>
      <c r="BO13" s="25"/>
      <c r="BP13" s="25">
        <v>8</v>
      </c>
      <c r="BQ13" s="25"/>
      <c r="BR13" s="25">
        <v>6</v>
      </c>
      <c r="BS13" s="25"/>
      <c r="BT13" s="25">
        <f>BV13+BX13</f>
        <v>0</v>
      </c>
      <c r="BU13" s="25"/>
      <c r="BV13" s="25">
        <v>0</v>
      </c>
      <c r="BW13" s="25"/>
      <c r="BX13" s="25">
        <v>0</v>
      </c>
      <c r="BY13" s="25"/>
    </row>
    <row r="14" spans="1:77" s="4" customFormat="1" ht="14.25" customHeight="1" x14ac:dyDescent="0.15">
      <c r="A14" s="10"/>
      <c r="B14" s="10" t="s">
        <v>46</v>
      </c>
      <c r="C14" s="10"/>
      <c r="D14" s="10"/>
      <c r="E14" s="10"/>
      <c r="F14" s="10"/>
      <c r="G14" s="11"/>
      <c r="H14" s="28"/>
      <c r="I14" s="25"/>
      <c r="J14" s="25"/>
      <c r="K14" s="32"/>
      <c r="L14" s="32"/>
      <c r="M14" s="32"/>
      <c r="N14" s="32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s="4" customFormat="1" ht="14.25" customHeight="1" x14ac:dyDescent="0.15">
      <c r="A15" s="10"/>
      <c r="B15" s="10"/>
      <c r="C15" s="30" t="s">
        <v>14</v>
      </c>
      <c r="D15" s="30"/>
      <c r="E15" s="30"/>
      <c r="F15" s="30"/>
      <c r="G15" s="31"/>
      <c r="H15" s="28">
        <v>7</v>
      </c>
      <c r="I15" s="25"/>
      <c r="J15" s="25"/>
      <c r="K15" s="32" t="s">
        <v>62</v>
      </c>
      <c r="L15" s="32"/>
      <c r="M15" s="32" t="s">
        <v>62</v>
      </c>
      <c r="N15" s="32"/>
      <c r="O15" s="25">
        <v>3</v>
      </c>
      <c r="P15" s="25"/>
      <c r="Q15" s="25">
        <f t="shared" ref="Q15:Q43" si="0">T15+W15</f>
        <v>52</v>
      </c>
      <c r="R15" s="25"/>
      <c r="S15" s="25"/>
      <c r="T15" s="25">
        <f t="shared" ref="T15:T43" si="1">AC15+AJ15+BD15</f>
        <v>32</v>
      </c>
      <c r="U15" s="25"/>
      <c r="V15" s="25"/>
      <c r="W15" s="25">
        <f t="shared" ref="W15:W43" si="2">AE15+AL15+BF15</f>
        <v>20</v>
      </c>
      <c r="X15" s="25"/>
      <c r="Y15" s="25"/>
      <c r="Z15" s="25">
        <f>AC15+AE15</f>
        <v>7</v>
      </c>
      <c r="AA15" s="25"/>
      <c r="AB15" s="25"/>
      <c r="AC15" s="25">
        <v>3</v>
      </c>
      <c r="AD15" s="25"/>
      <c r="AE15" s="25">
        <v>4</v>
      </c>
      <c r="AF15" s="25"/>
      <c r="AG15" s="25">
        <f>AJ15+AL15</f>
        <v>17</v>
      </c>
      <c r="AH15" s="25"/>
      <c r="AI15" s="25"/>
      <c r="AJ15" s="25">
        <f t="shared" ref="AJ15:AJ43" si="3">AP15+AW15</f>
        <v>10</v>
      </c>
      <c r="AK15" s="25"/>
      <c r="AL15" s="25">
        <f t="shared" ref="AL15:AL43" si="4">AR15+AY15</f>
        <v>7</v>
      </c>
      <c r="AM15" s="25"/>
      <c r="AN15" s="25">
        <f t="shared" ref="AN15:AN43" si="5">AP15+AR15</f>
        <v>16</v>
      </c>
      <c r="AO15" s="25"/>
      <c r="AP15" s="25">
        <v>10</v>
      </c>
      <c r="AQ15" s="25"/>
      <c r="AR15" s="25">
        <v>6</v>
      </c>
      <c r="AS15" s="25"/>
      <c r="AT15" s="25">
        <f t="shared" ref="AT15:AT43" si="6">AW15+AY15</f>
        <v>1</v>
      </c>
      <c r="AU15" s="25"/>
      <c r="AV15" s="25"/>
      <c r="AW15" s="25">
        <v>0</v>
      </c>
      <c r="AX15" s="25"/>
      <c r="AY15" s="25">
        <v>1</v>
      </c>
      <c r="AZ15" s="25"/>
      <c r="BA15" s="25">
        <f t="shared" ref="BA15:BA43" si="7">BD15+BF15</f>
        <v>28</v>
      </c>
      <c r="BB15" s="25"/>
      <c r="BC15" s="25"/>
      <c r="BD15" s="25">
        <f t="shared" ref="BD15:BD43" si="8">BJ15+BP15+BV15</f>
        <v>19</v>
      </c>
      <c r="BE15" s="25"/>
      <c r="BF15" s="25">
        <f t="shared" ref="BF15:BF43" si="9">BL15+BR15+BX15</f>
        <v>9</v>
      </c>
      <c r="BG15" s="25"/>
      <c r="BH15" s="25">
        <f t="shared" ref="BH15:BH43" si="10">BJ15+BL15</f>
        <v>28</v>
      </c>
      <c r="BI15" s="25"/>
      <c r="BJ15" s="25">
        <v>19</v>
      </c>
      <c r="BK15" s="25"/>
      <c r="BL15" s="25">
        <v>9</v>
      </c>
      <c r="BM15" s="25"/>
      <c r="BN15" s="25">
        <f t="shared" ref="BN15:BN43" si="11">BP15+BR15</f>
        <v>0</v>
      </c>
      <c r="BO15" s="25"/>
      <c r="BP15" s="25">
        <v>0</v>
      </c>
      <c r="BQ15" s="25"/>
      <c r="BR15" s="25">
        <v>0</v>
      </c>
      <c r="BS15" s="25"/>
      <c r="BT15" s="25">
        <f t="shared" ref="BT15:BT43" si="12">BV15+BX15</f>
        <v>0</v>
      </c>
      <c r="BU15" s="25"/>
      <c r="BV15" s="25">
        <v>0</v>
      </c>
      <c r="BW15" s="25"/>
      <c r="BX15" s="25">
        <v>0</v>
      </c>
      <c r="BY15" s="25"/>
    </row>
    <row r="16" spans="1:77" s="4" customFormat="1" ht="14.25" customHeight="1" x14ac:dyDescent="0.15">
      <c r="A16" s="10"/>
      <c r="B16" s="10"/>
      <c r="C16" s="30" t="s">
        <v>15</v>
      </c>
      <c r="D16" s="30"/>
      <c r="E16" s="30"/>
      <c r="F16" s="30"/>
      <c r="G16" s="31"/>
      <c r="H16" s="28">
        <v>7</v>
      </c>
      <c r="I16" s="25"/>
      <c r="J16" s="25"/>
      <c r="K16" s="32" t="s">
        <v>62</v>
      </c>
      <c r="L16" s="32"/>
      <c r="M16" s="32" t="s">
        <v>62</v>
      </c>
      <c r="N16" s="32"/>
      <c r="O16" s="25">
        <v>3</v>
      </c>
      <c r="P16" s="25"/>
      <c r="Q16" s="25">
        <f t="shared" si="0"/>
        <v>67</v>
      </c>
      <c r="R16" s="25"/>
      <c r="S16" s="25"/>
      <c r="T16" s="25">
        <f t="shared" si="1"/>
        <v>31</v>
      </c>
      <c r="U16" s="25"/>
      <c r="V16" s="25"/>
      <c r="W16" s="25">
        <f t="shared" si="2"/>
        <v>36</v>
      </c>
      <c r="X16" s="25"/>
      <c r="Y16" s="25"/>
      <c r="Z16" s="25">
        <f t="shared" ref="Z16:Z43" si="13">AC16+AE16</f>
        <v>21</v>
      </c>
      <c r="AA16" s="25"/>
      <c r="AB16" s="25"/>
      <c r="AC16" s="25">
        <v>10</v>
      </c>
      <c r="AD16" s="25"/>
      <c r="AE16" s="25">
        <v>11</v>
      </c>
      <c r="AF16" s="25"/>
      <c r="AG16" s="25">
        <f t="shared" ref="AG16:AG43" si="14">AJ16+AL16</f>
        <v>16</v>
      </c>
      <c r="AH16" s="25"/>
      <c r="AI16" s="25"/>
      <c r="AJ16" s="25">
        <f t="shared" si="3"/>
        <v>12</v>
      </c>
      <c r="AK16" s="25"/>
      <c r="AL16" s="25">
        <f t="shared" si="4"/>
        <v>4</v>
      </c>
      <c r="AM16" s="25"/>
      <c r="AN16" s="25">
        <f t="shared" si="5"/>
        <v>15</v>
      </c>
      <c r="AO16" s="25"/>
      <c r="AP16" s="25">
        <v>12</v>
      </c>
      <c r="AQ16" s="25"/>
      <c r="AR16" s="25">
        <v>3</v>
      </c>
      <c r="AS16" s="25"/>
      <c r="AT16" s="25">
        <f t="shared" si="6"/>
        <v>1</v>
      </c>
      <c r="AU16" s="25"/>
      <c r="AV16" s="25"/>
      <c r="AW16" s="25">
        <v>0</v>
      </c>
      <c r="AX16" s="25"/>
      <c r="AY16" s="25">
        <v>1</v>
      </c>
      <c r="AZ16" s="25"/>
      <c r="BA16" s="25">
        <f t="shared" si="7"/>
        <v>30</v>
      </c>
      <c r="BB16" s="25"/>
      <c r="BC16" s="25"/>
      <c r="BD16" s="25">
        <f t="shared" si="8"/>
        <v>9</v>
      </c>
      <c r="BE16" s="25"/>
      <c r="BF16" s="25">
        <f t="shared" si="9"/>
        <v>21</v>
      </c>
      <c r="BG16" s="25"/>
      <c r="BH16" s="25">
        <f t="shared" si="10"/>
        <v>25</v>
      </c>
      <c r="BI16" s="25"/>
      <c r="BJ16" s="25">
        <v>6</v>
      </c>
      <c r="BK16" s="25"/>
      <c r="BL16" s="25">
        <v>19</v>
      </c>
      <c r="BM16" s="25"/>
      <c r="BN16" s="25">
        <f t="shared" si="11"/>
        <v>3</v>
      </c>
      <c r="BO16" s="25"/>
      <c r="BP16" s="25">
        <v>2</v>
      </c>
      <c r="BQ16" s="25"/>
      <c r="BR16" s="25">
        <v>1</v>
      </c>
      <c r="BS16" s="25"/>
      <c r="BT16" s="25">
        <f t="shared" si="12"/>
        <v>2</v>
      </c>
      <c r="BU16" s="25"/>
      <c r="BV16" s="25">
        <v>1</v>
      </c>
      <c r="BW16" s="25"/>
      <c r="BX16" s="25">
        <v>1</v>
      </c>
      <c r="BY16" s="25"/>
    </row>
    <row r="17" spans="1:77" s="4" customFormat="1" ht="14.25" customHeight="1" x14ac:dyDescent="0.15">
      <c r="A17" s="10"/>
      <c r="B17" s="10"/>
      <c r="C17" s="30" t="s">
        <v>16</v>
      </c>
      <c r="D17" s="30"/>
      <c r="E17" s="30"/>
      <c r="F17" s="30"/>
      <c r="G17" s="31"/>
      <c r="H17" s="28">
        <v>8</v>
      </c>
      <c r="I17" s="25"/>
      <c r="J17" s="25"/>
      <c r="K17" s="32" t="s">
        <v>62</v>
      </c>
      <c r="L17" s="32"/>
      <c r="M17" s="32" t="s">
        <v>62</v>
      </c>
      <c r="N17" s="32"/>
      <c r="O17" s="25">
        <v>4</v>
      </c>
      <c r="P17" s="25"/>
      <c r="Q17" s="25">
        <f t="shared" si="0"/>
        <v>108</v>
      </c>
      <c r="R17" s="25"/>
      <c r="S17" s="25"/>
      <c r="T17" s="25">
        <f t="shared" si="1"/>
        <v>52</v>
      </c>
      <c r="U17" s="25"/>
      <c r="V17" s="25"/>
      <c r="W17" s="25">
        <f t="shared" si="2"/>
        <v>56</v>
      </c>
      <c r="X17" s="25"/>
      <c r="Y17" s="25"/>
      <c r="Z17" s="25">
        <f t="shared" si="13"/>
        <v>34</v>
      </c>
      <c r="AA17" s="25"/>
      <c r="AB17" s="25"/>
      <c r="AC17" s="25">
        <v>19</v>
      </c>
      <c r="AD17" s="25"/>
      <c r="AE17" s="25">
        <v>15</v>
      </c>
      <c r="AF17" s="25"/>
      <c r="AG17" s="25">
        <f t="shared" si="14"/>
        <v>34</v>
      </c>
      <c r="AH17" s="25"/>
      <c r="AI17" s="25"/>
      <c r="AJ17" s="25">
        <f t="shared" si="3"/>
        <v>13</v>
      </c>
      <c r="AK17" s="25"/>
      <c r="AL17" s="25">
        <f t="shared" si="4"/>
        <v>21</v>
      </c>
      <c r="AM17" s="25"/>
      <c r="AN17" s="25">
        <f t="shared" si="5"/>
        <v>31</v>
      </c>
      <c r="AO17" s="25"/>
      <c r="AP17" s="25">
        <v>12</v>
      </c>
      <c r="AQ17" s="25"/>
      <c r="AR17" s="25">
        <v>19</v>
      </c>
      <c r="AS17" s="25"/>
      <c r="AT17" s="25">
        <f t="shared" si="6"/>
        <v>3</v>
      </c>
      <c r="AU17" s="25"/>
      <c r="AV17" s="25"/>
      <c r="AW17" s="25">
        <v>1</v>
      </c>
      <c r="AX17" s="25"/>
      <c r="AY17" s="25">
        <v>2</v>
      </c>
      <c r="AZ17" s="25"/>
      <c r="BA17" s="25">
        <f t="shared" si="7"/>
        <v>40</v>
      </c>
      <c r="BB17" s="25"/>
      <c r="BC17" s="25"/>
      <c r="BD17" s="25">
        <f t="shared" si="8"/>
        <v>20</v>
      </c>
      <c r="BE17" s="25"/>
      <c r="BF17" s="25">
        <f t="shared" si="9"/>
        <v>20</v>
      </c>
      <c r="BG17" s="25"/>
      <c r="BH17" s="25">
        <f t="shared" si="10"/>
        <v>35</v>
      </c>
      <c r="BI17" s="25"/>
      <c r="BJ17" s="25">
        <v>18</v>
      </c>
      <c r="BK17" s="25"/>
      <c r="BL17" s="25">
        <v>17</v>
      </c>
      <c r="BM17" s="25"/>
      <c r="BN17" s="25">
        <f t="shared" si="11"/>
        <v>2</v>
      </c>
      <c r="BO17" s="25"/>
      <c r="BP17" s="25">
        <v>1</v>
      </c>
      <c r="BQ17" s="25"/>
      <c r="BR17" s="25">
        <v>1</v>
      </c>
      <c r="BS17" s="25"/>
      <c r="BT17" s="25">
        <f t="shared" si="12"/>
        <v>3</v>
      </c>
      <c r="BU17" s="25"/>
      <c r="BV17" s="25">
        <v>1</v>
      </c>
      <c r="BW17" s="25"/>
      <c r="BX17" s="25">
        <v>2</v>
      </c>
      <c r="BY17" s="25"/>
    </row>
    <row r="18" spans="1:77" s="4" customFormat="1" ht="14.25" customHeight="1" x14ac:dyDescent="0.15">
      <c r="A18" s="10"/>
      <c r="B18" s="10"/>
      <c r="C18" s="30" t="s">
        <v>17</v>
      </c>
      <c r="D18" s="30"/>
      <c r="E18" s="30"/>
      <c r="F18" s="30"/>
      <c r="G18" s="31"/>
      <c r="H18" s="28">
        <v>8</v>
      </c>
      <c r="I18" s="25"/>
      <c r="J18" s="25"/>
      <c r="K18" s="32" t="s">
        <v>62</v>
      </c>
      <c r="L18" s="32"/>
      <c r="M18" s="32" t="s">
        <v>62</v>
      </c>
      <c r="N18" s="32"/>
      <c r="O18" s="25">
        <v>3</v>
      </c>
      <c r="P18" s="25"/>
      <c r="Q18" s="25">
        <f t="shared" si="0"/>
        <v>91</v>
      </c>
      <c r="R18" s="25"/>
      <c r="S18" s="25"/>
      <c r="T18" s="25">
        <f t="shared" si="1"/>
        <v>49</v>
      </c>
      <c r="U18" s="25"/>
      <c r="V18" s="25"/>
      <c r="W18" s="25">
        <f t="shared" si="2"/>
        <v>42</v>
      </c>
      <c r="X18" s="25"/>
      <c r="Y18" s="25"/>
      <c r="Z18" s="25">
        <f t="shared" si="13"/>
        <v>27</v>
      </c>
      <c r="AA18" s="25"/>
      <c r="AB18" s="25"/>
      <c r="AC18" s="25">
        <v>17</v>
      </c>
      <c r="AD18" s="25"/>
      <c r="AE18" s="25">
        <v>10</v>
      </c>
      <c r="AF18" s="25"/>
      <c r="AG18" s="25">
        <f t="shared" si="14"/>
        <v>31</v>
      </c>
      <c r="AH18" s="25"/>
      <c r="AI18" s="25"/>
      <c r="AJ18" s="25">
        <f t="shared" si="3"/>
        <v>15</v>
      </c>
      <c r="AK18" s="25"/>
      <c r="AL18" s="25">
        <f t="shared" si="4"/>
        <v>16</v>
      </c>
      <c r="AM18" s="25"/>
      <c r="AN18" s="25">
        <f t="shared" si="5"/>
        <v>27</v>
      </c>
      <c r="AO18" s="25"/>
      <c r="AP18" s="25">
        <v>14</v>
      </c>
      <c r="AQ18" s="25"/>
      <c r="AR18" s="25">
        <v>13</v>
      </c>
      <c r="AS18" s="25"/>
      <c r="AT18" s="25">
        <f t="shared" si="6"/>
        <v>4</v>
      </c>
      <c r="AU18" s="25"/>
      <c r="AV18" s="25"/>
      <c r="AW18" s="25">
        <v>1</v>
      </c>
      <c r="AX18" s="25"/>
      <c r="AY18" s="25">
        <v>3</v>
      </c>
      <c r="AZ18" s="25"/>
      <c r="BA18" s="25">
        <f t="shared" si="7"/>
        <v>33</v>
      </c>
      <c r="BB18" s="25"/>
      <c r="BC18" s="25"/>
      <c r="BD18" s="25">
        <f t="shared" si="8"/>
        <v>17</v>
      </c>
      <c r="BE18" s="25"/>
      <c r="BF18" s="25">
        <f t="shared" si="9"/>
        <v>16</v>
      </c>
      <c r="BG18" s="25"/>
      <c r="BH18" s="25">
        <f>BJ18+BL18</f>
        <v>25</v>
      </c>
      <c r="BI18" s="25"/>
      <c r="BJ18" s="25">
        <v>13</v>
      </c>
      <c r="BK18" s="25"/>
      <c r="BL18" s="25">
        <v>12</v>
      </c>
      <c r="BM18" s="25"/>
      <c r="BN18" s="25">
        <f t="shared" si="11"/>
        <v>6</v>
      </c>
      <c r="BO18" s="25"/>
      <c r="BP18" s="25">
        <v>3</v>
      </c>
      <c r="BQ18" s="25"/>
      <c r="BR18" s="25">
        <v>3</v>
      </c>
      <c r="BS18" s="25"/>
      <c r="BT18" s="25">
        <f t="shared" si="12"/>
        <v>2</v>
      </c>
      <c r="BU18" s="25"/>
      <c r="BV18" s="25">
        <v>1</v>
      </c>
      <c r="BW18" s="25"/>
      <c r="BX18" s="25">
        <v>1</v>
      </c>
      <c r="BY18" s="25"/>
    </row>
    <row r="19" spans="1:77" s="4" customFormat="1" ht="14.25" customHeight="1" x14ac:dyDescent="0.15">
      <c r="A19" s="10"/>
      <c r="B19" s="10"/>
      <c r="C19" s="30" t="s">
        <v>49</v>
      </c>
      <c r="D19" s="30"/>
      <c r="E19" s="30"/>
      <c r="F19" s="30"/>
      <c r="G19" s="31"/>
      <c r="H19" s="28">
        <v>6</v>
      </c>
      <c r="I19" s="25"/>
      <c r="J19" s="25"/>
      <c r="K19" s="32" t="s">
        <v>62</v>
      </c>
      <c r="L19" s="32"/>
      <c r="M19" s="32" t="s">
        <v>62</v>
      </c>
      <c r="N19" s="32"/>
      <c r="O19" s="25">
        <v>3</v>
      </c>
      <c r="P19" s="25"/>
      <c r="Q19" s="25">
        <f t="shared" si="0"/>
        <v>63</v>
      </c>
      <c r="R19" s="25"/>
      <c r="S19" s="25"/>
      <c r="T19" s="25">
        <f t="shared" si="1"/>
        <v>34</v>
      </c>
      <c r="U19" s="25"/>
      <c r="V19" s="25"/>
      <c r="W19" s="25">
        <f t="shared" si="2"/>
        <v>29</v>
      </c>
      <c r="X19" s="25"/>
      <c r="Y19" s="25"/>
      <c r="Z19" s="25">
        <f t="shared" si="13"/>
        <v>19</v>
      </c>
      <c r="AA19" s="25"/>
      <c r="AB19" s="25"/>
      <c r="AC19" s="25">
        <v>11</v>
      </c>
      <c r="AD19" s="25"/>
      <c r="AE19" s="25">
        <v>8</v>
      </c>
      <c r="AF19" s="25"/>
      <c r="AG19" s="25">
        <f t="shared" si="14"/>
        <v>23</v>
      </c>
      <c r="AH19" s="25"/>
      <c r="AI19" s="25"/>
      <c r="AJ19" s="25">
        <f t="shared" si="3"/>
        <v>10</v>
      </c>
      <c r="AK19" s="25"/>
      <c r="AL19" s="25">
        <f t="shared" si="4"/>
        <v>13</v>
      </c>
      <c r="AM19" s="25"/>
      <c r="AN19" s="25">
        <f t="shared" si="5"/>
        <v>21</v>
      </c>
      <c r="AO19" s="25"/>
      <c r="AP19" s="25">
        <v>9</v>
      </c>
      <c r="AQ19" s="25"/>
      <c r="AR19" s="25">
        <v>12</v>
      </c>
      <c r="AS19" s="25"/>
      <c r="AT19" s="25">
        <f t="shared" si="6"/>
        <v>2</v>
      </c>
      <c r="AU19" s="25"/>
      <c r="AV19" s="25"/>
      <c r="AW19" s="25">
        <v>1</v>
      </c>
      <c r="AX19" s="25"/>
      <c r="AY19" s="25">
        <v>1</v>
      </c>
      <c r="AZ19" s="25"/>
      <c r="BA19" s="25">
        <f t="shared" si="7"/>
        <v>21</v>
      </c>
      <c r="BB19" s="25"/>
      <c r="BC19" s="25"/>
      <c r="BD19" s="25">
        <f t="shared" si="8"/>
        <v>13</v>
      </c>
      <c r="BE19" s="25"/>
      <c r="BF19" s="25">
        <f t="shared" si="9"/>
        <v>8</v>
      </c>
      <c r="BG19" s="25"/>
      <c r="BH19" s="25">
        <f t="shared" si="10"/>
        <v>18</v>
      </c>
      <c r="BI19" s="25"/>
      <c r="BJ19" s="25">
        <v>12</v>
      </c>
      <c r="BK19" s="25"/>
      <c r="BL19" s="25">
        <v>6</v>
      </c>
      <c r="BM19" s="25"/>
      <c r="BN19" s="25">
        <f t="shared" si="11"/>
        <v>2</v>
      </c>
      <c r="BO19" s="25"/>
      <c r="BP19" s="25">
        <v>1</v>
      </c>
      <c r="BQ19" s="25"/>
      <c r="BR19" s="25">
        <v>1</v>
      </c>
      <c r="BS19" s="25"/>
      <c r="BT19" s="25">
        <f t="shared" si="12"/>
        <v>1</v>
      </c>
      <c r="BU19" s="25"/>
      <c r="BV19" s="25">
        <v>0</v>
      </c>
      <c r="BW19" s="25"/>
      <c r="BX19" s="25">
        <v>1</v>
      </c>
      <c r="BY19" s="25"/>
    </row>
    <row r="20" spans="1:77" s="4" customFormat="1" ht="14.25" customHeight="1" x14ac:dyDescent="0.15">
      <c r="A20" s="10"/>
      <c r="B20" s="10"/>
      <c r="C20" s="30" t="s">
        <v>18</v>
      </c>
      <c r="D20" s="30"/>
      <c r="E20" s="30"/>
      <c r="F20" s="30"/>
      <c r="G20" s="31"/>
      <c r="H20" s="28">
        <v>5</v>
      </c>
      <c r="I20" s="25"/>
      <c r="J20" s="25"/>
      <c r="K20" s="32" t="s">
        <v>62</v>
      </c>
      <c r="L20" s="32"/>
      <c r="M20" s="32" t="s">
        <v>62</v>
      </c>
      <c r="N20" s="32"/>
      <c r="O20" s="25">
        <v>3</v>
      </c>
      <c r="P20" s="25"/>
      <c r="Q20" s="25">
        <f t="shared" si="0"/>
        <v>28</v>
      </c>
      <c r="R20" s="25"/>
      <c r="S20" s="25"/>
      <c r="T20" s="25">
        <f t="shared" si="1"/>
        <v>11</v>
      </c>
      <c r="U20" s="25"/>
      <c r="V20" s="25"/>
      <c r="W20" s="25">
        <f t="shared" si="2"/>
        <v>17</v>
      </c>
      <c r="X20" s="25"/>
      <c r="Y20" s="25"/>
      <c r="Z20" s="25">
        <f t="shared" si="13"/>
        <v>7</v>
      </c>
      <c r="AA20" s="25"/>
      <c r="AB20" s="25"/>
      <c r="AC20" s="25">
        <v>2</v>
      </c>
      <c r="AD20" s="25"/>
      <c r="AE20" s="25">
        <v>5</v>
      </c>
      <c r="AF20" s="25"/>
      <c r="AG20" s="25">
        <f t="shared" si="14"/>
        <v>8</v>
      </c>
      <c r="AH20" s="25"/>
      <c r="AI20" s="25"/>
      <c r="AJ20" s="25">
        <f t="shared" si="3"/>
        <v>3</v>
      </c>
      <c r="AK20" s="25"/>
      <c r="AL20" s="25">
        <f t="shared" si="4"/>
        <v>5</v>
      </c>
      <c r="AM20" s="25"/>
      <c r="AN20" s="25">
        <f t="shared" si="5"/>
        <v>8</v>
      </c>
      <c r="AO20" s="25"/>
      <c r="AP20" s="25">
        <v>3</v>
      </c>
      <c r="AQ20" s="25"/>
      <c r="AR20" s="25">
        <v>5</v>
      </c>
      <c r="AS20" s="25"/>
      <c r="AT20" s="25">
        <f t="shared" si="6"/>
        <v>0</v>
      </c>
      <c r="AU20" s="25"/>
      <c r="AV20" s="25"/>
      <c r="AW20" s="25">
        <v>0</v>
      </c>
      <c r="AX20" s="25"/>
      <c r="AY20" s="25">
        <v>0</v>
      </c>
      <c r="AZ20" s="25"/>
      <c r="BA20" s="25">
        <f t="shared" si="7"/>
        <v>13</v>
      </c>
      <c r="BB20" s="25"/>
      <c r="BC20" s="25"/>
      <c r="BD20" s="25">
        <f t="shared" si="8"/>
        <v>6</v>
      </c>
      <c r="BE20" s="25"/>
      <c r="BF20" s="25">
        <f t="shared" si="9"/>
        <v>7</v>
      </c>
      <c r="BG20" s="25"/>
      <c r="BH20" s="25">
        <f t="shared" si="10"/>
        <v>12</v>
      </c>
      <c r="BI20" s="25"/>
      <c r="BJ20" s="25">
        <v>6</v>
      </c>
      <c r="BK20" s="25"/>
      <c r="BL20" s="25">
        <v>6</v>
      </c>
      <c r="BM20" s="25"/>
      <c r="BN20" s="25">
        <f t="shared" si="11"/>
        <v>0</v>
      </c>
      <c r="BO20" s="25"/>
      <c r="BP20" s="25">
        <v>0</v>
      </c>
      <c r="BQ20" s="25"/>
      <c r="BR20" s="25">
        <v>0</v>
      </c>
      <c r="BS20" s="25"/>
      <c r="BT20" s="25">
        <f t="shared" si="12"/>
        <v>1</v>
      </c>
      <c r="BU20" s="25"/>
      <c r="BV20" s="25">
        <v>0</v>
      </c>
      <c r="BW20" s="25"/>
      <c r="BX20" s="25">
        <v>1</v>
      </c>
      <c r="BY20" s="25"/>
    </row>
    <row r="21" spans="1:77" s="4" customFormat="1" ht="14.25" customHeight="1" x14ac:dyDescent="0.15">
      <c r="A21" s="10"/>
      <c r="B21" s="10"/>
      <c r="C21" s="30" t="s">
        <v>19</v>
      </c>
      <c r="D21" s="30"/>
      <c r="E21" s="30"/>
      <c r="F21" s="30"/>
      <c r="G21" s="31"/>
      <c r="H21" s="28">
        <v>7</v>
      </c>
      <c r="I21" s="25"/>
      <c r="J21" s="25"/>
      <c r="K21" s="32" t="s">
        <v>62</v>
      </c>
      <c r="L21" s="32"/>
      <c r="M21" s="32" t="s">
        <v>62</v>
      </c>
      <c r="N21" s="32"/>
      <c r="O21" s="25">
        <v>3</v>
      </c>
      <c r="P21" s="25"/>
      <c r="Q21" s="25">
        <f t="shared" si="0"/>
        <v>44</v>
      </c>
      <c r="R21" s="25"/>
      <c r="S21" s="25"/>
      <c r="T21" s="25">
        <f t="shared" si="1"/>
        <v>15</v>
      </c>
      <c r="U21" s="25"/>
      <c r="V21" s="25"/>
      <c r="W21" s="25">
        <f t="shared" si="2"/>
        <v>29</v>
      </c>
      <c r="X21" s="25"/>
      <c r="Y21" s="25"/>
      <c r="Z21" s="25">
        <f t="shared" si="13"/>
        <v>15</v>
      </c>
      <c r="AA21" s="25"/>
      <c r="AB21" s="25"/>
      <c r="AC21" s="25">
        <v>3</v>
      </c>
      <c r="AD21" s="25"/>
      <c r="AE21" s="25">
        <v>12</v>
      </c>
      <c r="AF21" s="25"/>
      <c r="AG21" s="25">
        <f t="shared" si="14"/>
        <v>9</v>
      </c>
      <c r="AH21" s="25"/>
      <c r="AI21" s="25"/>
      <c r="AJ21" s="25">
        <f t="shared" si="3"/>
        <v>5</v>
      </c>
      <c r="AK21" s="25"/>
      <c r="AL21" s="25">
        <f t="shared" si="4"/>
        <v>4</v>
      </c>
      <c r="AM21" s="25"/>
      <c r="AN21" s="25">
        <f t="shared" si="5"/>
        <v>8</v>
      </c>
      <c r="AO21" s="25"/>
      <c r="AP21" s="25">
        <v>4</v>
      </c>
      <c r="AQ21" s="25"/>
      <c r="AR21" s="25">
        <v>4</v>
      </c>
      <c r="AS21" s="25"/>
      <c r="AT21" s="25">
        <f t="shared" si="6"/>
        <v>1</v>
      </c>
      <c r="AU21" s="25"/>
      <c r="AV21" s="25"/>
      <c r="AW21" s="25">
        <v>1</v>
      </c>
      <c r="AX21" s="25"/>
      <c r="AY21" s="25">
        <v>0</v>
      </c>
      <c r="AZ21" s="25"/>
      <c r="BA21" s="25">
        <f t="shared" si="7"/>
        <v>20</v>
      </c>
      <c r="BB21" s="25"/>
      <c r="BC21" s="25"/>
      <c r="BD21" s="25">
        <f t="shared" si="8"/>
        <v>7</v>
      </c>
      <c r="BE21" s="25"/>
      <c r="BF21" s="25">
        <f t="shared" si="9"/>
        <v>13</v>
      </c>
      <c r="BG21" s="25"/>
      <c r="BH21" s="25">
        <f t="shared" si="10"/>
        <v>18</v>
      </c>
      <c r="BI21" s="25"/>
      <c r="BJ21" s="25">
        <v>7</v>
      </c>
      <c r="BK21" s="25"/>
      <c r="BL21" s="25">
        <v>11</v>
      </c>
      <c r="BM21" s="25"/>
      <c r="BN21" s="25">
        <f t="shared" si="11"/>
        <v>2</v>
      </c>
      <c r="BO21" s="25"/>
      <c r="BP21" s="25">
        <v>0</v>
      </c>
      <c r="BQ21" s="25"/>
      <c r="BR21" s="25">
        <v>2</v>
      </c>
      <c r="BS21" s="25"/>
      <c r="BT21" s="25">
        <f t="shared" si="12"/>
        <v>0</v>
      </c>
      <c r="BU21" s="25"/>
      <c r="BV21" s="25">
        <v>0</v>
      </c>
      <c r="BW21" s="25"/>
      <c r="BX21" s="25">
        <v>0</v>
      </c>
      <c r="BY21" s="25"/>
    </row>
    <row r="22" spans="1:77" s="4" customFormat="1" ht="14.25" customHeight="1" x14ac:dyDescent="0.15">
      <c r="A22" s="10"/>
      <c r="B22" s="10"/>
      <c r="C22" s="30" t="s">
        <v>20</v>
      </c>
      <c r="D22" s="30"/>
      <c r="E22" s="30"/>
      <c r="F22" s="30"/>
      <c r="G22" s="31"/>
      <c r="H22" s="28">
        <v>8</v>
      </c>
      <c r="I22" s="25"/>
      <c r="J22" s="25"/>
      <c r="K22" s="32" t="s">
        <v>62</v>
      </c>
      <c r="L22" s="32"/>
      <c r="M22" s="32" t="s">
        <v>62</v>
      </c>
      <c r="N22" s="32"/>
      <c r="O22" s="25">
        <v>4</v>
      </c>
      <c r="P22" s="25"/>
      <c r="Q22" s="25">
        <f t="shared" si="0"/>
        <v>96</v>
      </c>
      <c r="R22" s="25"/>
      <c r="S22" s="25"/>
      <c r="T22" s="25">
        <f t="shared" si="1"/>
        <v>58</v>
      </c>
      <c r="U22" s="25"/>
      <c r="V22" s="25"/>
      <c r="W22" s="25">
        <f t="shared" si="2"/>
        <v>38</v>
      </c>
      <c r="X22" s="25"/>
      <c r="Y22" s="25"/>
      <c r="Z22" s="25">
        <f t="shared" si="13"/>
        <v>22</v>
      </c>
      <c r="AA22" s="25"/>
      <c r="AB22" s="25"/>
      <c r="AC22" s="25">
        <v>13</v>
      </c>
      <c r="AD22" s="25"/>
      <c r="AE22" s="25">
        <v>9</v>
      </c>
      <c r="AF22" s="25"/>
      <c r="AG22" s="25">
        <f t="shared" si="14"/>
        <v>34</v>
      </c>
      <c r="AH22" s="25"/>
      <c r="AI22" s="25"/>
      <c r="AJ22" s="25">
        <f t="shared" si="3"/>
        <v>17</v>
      </c>
      <c r="AK22" s="25"/>
      <c r="AL22" s="25">
        <f t="shared" si="4"/>
        <v>17</v>
      </c>
      <c r="AM22" s="25"/>
      <c r="AN22" s="25">
        <f t="shared" si="5"/>
        <v>34</v>
      </c>
      <c r="AO22" s="25"/>
      <c r="AP22" s="25">
        <v>17</v>
      </c>
      <c r="AQ22" s="25"/>
      <c r="AR22" s="25">
        <v>17</v>
      </c>
      <c r="AS22" s="25"/>
      <c r="AT22" s="25">
        <f t="shared" si="6"/>
        <v>0</v>
      </c>
      <c r="AU22" s="25"/>
      <c r="AV22" s="25"/>
      <c r="AW22" s="25">
        <v>0</v>
      </c>
      <c r="AX22" s="25"/>
      <c r="AY22" s="25">
        <v>0</v>
      </c>
      <c r="AZ22" s="25"/>
      <c r="BA22" s="25">
        <f t="shared" si="7"/>
        <v>40</v>
      </c>
      <c r="BB22" s="25"/>
      <c r="BC22" s="25"/>
      <c r="BD22" s="25">
        <f t="shared" si="8"/>
        <v>28</v>
      </c>
      <c r="BE22" s="25"/>
      <c r="BF22" s="25">
        <f t="shared" si="9"/>
        <v>12</v>
      </c>
      <c r="BG22" s="25"/>
      <c r="BH22" s="25">
        <f t="shared" si="10"/>
        <v>35</v>
      </c>
      <c r="BI22" s="25"/>
      <c r="BJ22" s="25">
        <v>26</v>
      </c>
      <c r="BK22" s="25"/>
      <c r="BL22" s="25">
        <v>9</v>
      </c>
      <c r="BM22" s="25"/>
      <c r="BN22" s="25">
        <f t="shared" si="11"/>
        <v>3</v>
      </c>
      <c r="BO22" s="25"/>
      <c r="BP22" s="25">
        <v>0</v>
      </c>
      <c r="BQ22" s="25"/>
      <c r="BR22" s="25">
        <v>3</v>
      </c>
      <c r="BS22" s="25"/>
      <c r="BT22" s="25">
        <f t="shared" si="12"/>
        <v>2</v>
      </c>
      <c r="BU22" s="25"/>
      <c r="BV22" s="25">
        <v>2</v>
      </c>
      <c r="BW22" s="25"/>
      <c r="BX22" s="25">
        <v>0</v>
      </c>
      <c r="BY22" s="25"/>
    </row>
    <row r="23" spans="1:77" s="4" customFormat="1" ht="14.25" customHeight="1" x14ac:dyDescent="0.15">
      <c r="A23" s="10"/>
      <c r="B23" s="10"/>
      <c r="C23" s="30" t="s">
        <v>21</v>
      </c>
      <c r="D23" s="30"/>
      <c r="E23" s="30"/>
      <c r="F23" s="30"/>
      <c r="G23" s="31"/>
      <c r="H23" s="28">
        <v>6</v>
      </c>
      <c r="I23" s="25"/>
      <c r="J23" s="25"/>
      <c r="K23" s="32" t="s">
        <v>62</v>
      </c>
      <c r="L23" s="32"/>
      <c r="M23" s="32" t="s">
        <v>62</v>
      </c>
      <c r="N23" s="32"/>
      <c r="O23" s="25">
        <v>3</v>
      </c>
      <c r="P23" s="25"/>
      <c r="Q23" s="25">
        <f t="shared" si="0"/>
        <v>64</v>
      </c>
      <c r="R23" s="25"/>
      <c r="S23" s="25"/>
      <c r="T23" s="25">
        <f t="shared" si="1"/>
        <v>36</v>
      </c>
      <c r="U23" s="25"/>
      <c r="V23" s="25"/>
      <c r="W23" s="25">
        <f t="shared" si="2"/>
        <v>28</v>
      </c>
      <c r="X23" s="25"/>
      <c r="Y23" s="25"/>
      <c r="Z23" s="25">
        <f t="shared" si="13"/>
        <v>17</v>
      </c>
      <c r="AA23" s="25"/>
      <c r="AB23" s="25"/>
      <c r="AC23" s="25">
        <v>8</v>
      </c>
      <c r="AD23" s="25"/>
      <c r="AE23" s="25">
        <v>9</v>
      </c>
      <c r="AF23" s="25"/>
      <c r="AG23" s="25">
        <f t="shared" si="14"/>
        <v>19</v>
      </c>
      <c r="AH23" s="25"/>
      <c r="AI23" s="25"/>
      <c r="AJ23" s="25">
        <f t="shared" si="3"/>
        <v>7</v>
      </c>
      <c r="AK23" s="25"/>
      <c r="AL23" s="25">
        <f t="shared" si="4"/>
        <v>12</v>
      </c>
      <c r="AM23" s="25"/>
      <c r="AN23" s="25">
        <f t="shared" si="5"/>
        <v>17</v>
      </c>
      <c r="AO23" s="25"/>
      <c r="AP23" s="25">
        <v>6</v>
      </c>
      <c r="AQ23" s="25"/>
      <c r="AR23" s="25">
        <v>11</v>
      </c>
      <c r="AS23" s="25"/>
      <c r="AT23" s="25">
        <f t="shared" si="6"/>
        <v>2</v>
      </c>
      <c r="AU23" s="25"/>
      <c r="AV23" s="25"/>
      <c r="AW23" s="25">
        <v>1</v>
      </c>
      <c r="AX23" s="25"/>
      <c r="AY23" s="25">
        <v>1</v>
      </c>
      <c r="AZ23" s="25"/>
      <c r="BA23" s="25">
        <f t="shared" si="7"/>
        <v>28</v>
      </c>
      <c r="BB23" s="25"/>
      <c r="BC23" s="25"/>
      <c r="BD23" s="25">
        <f t="shared" si="8"/>
        <v>21</v>
      </c>
      <c r="BE23" s="25"/>
      <c r="BF23" s="25">
        <f t="shared" si="9"/>
        <v>7</v>
      </c>
      <c r="BG23" s="25"/>
      <c r="BH23" s="25">
        <f t="shared" si="10"/>
        <v>25</v>
      </c>
      <c r="BI23" s="25"/>
      <c r="BJ23" s="25">
        <v>18</v>
      </c>
      <c r="BK23" s="25"/>
      <c r="BL23" s="25">
        <v>7</v>
      </c>
      <c r="BM23" s="25"/>
      <c r="BN23" s="25">
        <f t="shared" si="11"/>
        <v>2</v>
      </c>
      <c r="BO23" s="25"/>
      <c r="BP23" s="25">
        <v>2</v>
      </c>
      <c r="BQ23" s="25"/>
      <c r="BR23" s="25">
        <v>0</v>
      </c>
      <c r="BS23" s="25"/>
      <c r="BT23" s="25">
        <f t="shared" si="12"/>
        <v>1</v>
      </c>
      <c r="BU23" s="25"/>
      <c r="BV23" s="25">
        <v>1</v>
      </c>
      <c r="BW23" s="25"/>
      <c r="BX23" s="25">
        <v>0</v>
      </c>
      <c r="BY23" s="25"/>
    </row>
    <row r="24" spans="1:77" s="4" customFormat="1" ht="14.25" customHeight="1" x14ac:dyDescent="0.15">
      <c r="A24" s="10"/>
      <c r="B24" s="10"/>
      <c r="C24" s="30" t="s">
        <v>22</v>
      </c>
      <c r="D24" s="30"/>
      <c r="E24" s="30"/>
      <c r="F24" s="30"/>
      <c r="G24" s="31"/>
      <c r="H24" s="28">
        <v>7</v>
      </c>
      <c r="I24" s="25"/>
      <c r="J24" s="25"/>
      <c r="K24" s="32" t="s">
        <v>62</v>
      </c>
      <c r="L24" s="32"/>
      <c r="M24" s="32" t="s">
        <v>62</v>
      </c>
      <c r="N24" s="32"/>
      <c r="O24" s="25">
        <v>4</v>
      </c>
      <c r="P24" s="25"/>
      <c r="Q24" s="25">
        <f t="shared" si="0"/>
        <v>71</v>
      </c>
      <c r="R24" s="25"/>
      <c r="S24" s="25"/>
      <c r="T24" s="25">
        <f t="shared" si="1"/>
        <v>30</v>
      </c>
      <c r="U24" s="25"/>
      <c r="V24" s="25"/>
      <c r="W24" s="25">
        <f t="shared" si="2"/>
        <v>41</v>
      </c>
      <c r="X24" s="25"/>
      <c r="Y24" s="25"/>
      <c r="Z24" s="25">
        <f t="shared" si="13"/>
        <v>16</v>
      </c>
      <c r="AA24" s="25"/>
      <c r="AB24" s="25"/>
      <c r="AC24" s="25">
        <v>6</v>
      </c>
      <c r="AD24" s="25"/>
      <c r="AE24" s="25">
        <v>10</v>
      </c>
      <c r="AF24" s="25"/>
      <c r="AG24" s="25">
        <f t="shared" si="14"/>
        <v>17</v>
      </c>
      <c r="AH24" s="25"/>
      <c r="AI24" s="25"/>
      <c r="AJ24" s="25">
        <f t="shared" si="3"/>
        <v>7</v>
      </c>
      <c r="AK24" s="25"/>
      <c r="AL24" s="25">
        <f t="shared" si="4"/>
        <v>10</v>
      </c>
      <c r="AM24" s="25"/>
      <c r="AN24" s="25">
        <f t="shared" si="5"/>
        <v>17</v>
      </c>
      <c r="AO24" s="25"/>
      <c r="AP24" s="25">
        <v>7</v>
      </c>
      <c r="AQ24" s="25"/>
      <c r="AR24" s="25">
        <v>10</v>
      </c>
      <c r="AS24" s="25"/>
      <c r="AT24" s="25">
        <f t="shared" si="6"/>
        <v>0</v>
      </c>
      <c r="AU24" s="25"/>
      <c r="AV24" s="25"/>
      <c r="AW24" s="25">
        <v>0</v>
      </c>
      <c r="AX24" s="25"/>
      <c r="AY24" s="25">
        <v>0</v>
      </c>
      <c r="AZ24" s="25"/>
      <c r="BA24" s="25">
        <f t="shared" si="7"/>
        <v>38</v>
      </c>
      <c r="BB24" s="25"/>
      <c r="BC24" s="25"/>
      <c r="BD24" s="25">
        <f t="shared" si="8"/>
        <v>17</v>
      </c>
      <c r="BE24" s="25"/>
      <c r="BF24" s="25">
        <f t="shared" si="9"/>
        <v>21</v>
      </c>
      <c r="BG24" s="25"/>
      <c r="BH24" s="25">
        <f t="shared" si="10"/>
        <v>36</v>
      </c>
      <c r="BI24" s="25"/>
      <c r="BJ24" s="25">
        <v>17</v>
      </c>
      <c r="BK24" s="25"/>
      <c r="BL24" s="25">
        <v>19</v>
      </c>
      <c r="BM24" s="25"/>
      <c r="BN24" s="25">
        <f t="shared" si="11"/>
        <v>2</v>
      </c>
      <c r="BO24" s="25"/>
      <c r="BP24" s="25">
        <v>0</v>
      </c>
      <c r="BQ24" s="25"/>
      <c r="BR24" s="25">
        <v>2</v>
      </c>
      <c r="BS24" s="25"/>
      <c r="BT24" s="25">
        <f t="shared" si="12"/>
        <v>0</v>
      </c>
      <c r="BU24" s="25"/>
      <c r="BV24" s="25">
        <v>0</v>
      </c>
      <c r="BW24" s="25"/>
      <c r="BX24" s="25">
        <v>0</v>
      </c>
      <c r="BY24" s="25"/>
    </row>
    <row r="25" spans="1:77" s="4" customFormat="1" ht="14.25" customHeight="1" x14ac:dyDescent="0.15">
      <c r="A25" s="10"/>
      <c r="B25" s="10"/>
      <c r="C25" s="30" t="s">
        <v>23</v>
      </c>
      <c r="D25" s="30"/>
      <c r="E25" s="30"/>
      <c r="F25" s="30"/>
      <c r="G25" s="31"/>
      <c r="H25" s="28">
        <v>7</v>
      </c>
      <c r="I25" s="25"/>
      <c r="J25" s="25"/>
      <c r="K25" s="32" t="s">
        <v>62</v>
      </c>
      <c r="L25" s="32"/>
      <c r="M25" s="32" t="s">
        <v>62</v>
      </c>
      <c r="N25" s="32"/>
      <c r="O25" s="25">
        <v>3</v>
      </c>
      <c r="P25" s="25"/>
      <c r="Q25" s="25">
        <f t="shared" si="0"/>
        <v>46</v>
      </c>
      <c r="R25" s="25"/>
      <c r="S25" s="25"/>
      <c r="T25" s="25">
        <f t="shared" si="1"/>
        <v>19</v>
      </c>
      <c r="U25" s="25"/>
      <c r="V25" s="25"/>
      <c r="W25" s="25">
        <f t="shared" si="2"/>
        <v>27</v>
      </c>
      <c r="X25" s="25"/>
      <c r="Y25" s="25"/>
      <c r="Z25" s="25">
        <f t="shared" si="13"/>
        <v>11</v>
      </c>
      <c r="AA25" s="25"/>
      <c r="AB25" s="25"/>
      <c r="AC25" s="25">
        <v>5</v>
      </c>
      <c r="AD25" s="25"/>
      <c r="AE25" s="25">
        <v>6</v>
      </c>
      <c r="AF25" s="25"/>
      <c r="AG25" s="25">
        <f t="shared" si="14"/>
        <v>17</v>
      </c>
      <c r="AH25" s="25"/>
      <c r="AI25" s="25"/>
      <c r="AJ25" s="25">
        <f t="shared" si="3"/>
        <v>8</v>
      </c>
      <c r="AK25" s="25"/>
      <c r="AL25" s="25">
        <f t="shared" si="4"/>
        <v>9</v>
      </c>
      <c r="AM25" s="25"/>
      <c r="AN25" s="25">
        <f t="shared" si="5"/>
        <v>16</v>
      </c>
      <c r="AO25" s="25"/>
      <c r="AP25" s="25">
        <v>7</v>
      </c>
      <c r="AQ25" s="25"/>
      <c r="AR25" s="25">
        <v>9</v>
      </c>
      <c r="AS25" s="25"/>
      <c r="AT25" s="25">
        <f t="shared" si="6"/>
        <v>1</v>
      </c>
      <c r="AU25" s="25"/>
      <c r="AV25" s="25"/>
      <c r="AW25" s="25">
        <v>1</v>
      </c>
      <c r="AX25" s="25"/>
      <c r="AY25" s="25">
        <v>0</v>
      </c>
      <c r="AZ25" s="25"/>
      <c r="BA25" s="25">
        <f t="shared" si="7"/>
        <v>18</v>
      </c>
      <c r="BB25" s="25"/>
      <c r="BC25" s="25"/>
      <c r="BD25" s="25">
        <f t="shared" si="8"/>
        <v>6</v>
      </c>
      <c r="BE25" s="25"/>
      <c r="BF25" s="25">
        <f t="shared" si="9"/>
        <v>12</v>
      </c>
      <c r="BG25" s="25"/>
      <c r="BH25" s="25">
        <f t="shared" si="10"/>
        <v>17</v>
      </c>
      <c r="BI25" s="25"/>
      <c r="BJ25" s="25">
        <v>6</v>
      </c>
      <c r="BK25" s="25"/>
      <c r="BL25" s="25">
        <v>11</v>
      </c>
      <c r="BM25" s="25"/>
      <c r="BN25" s="25">
        <f t="shared" si="11"/>
        <v>0</v>
      </c>
      <c r="BO25" s="25"/>
      <c r="BP25" s="25">
        <v>0</v>
      </c>
      <c r="BQ25" s="25"/>
      <c r="BR25" s="25">
        <v>0</v>
      </c>
      <c r="BS25" s="25"/>
      <c r="BT25" s="25">
        <f t="shared" si="12"/>
        <v>1</v>
      </c>
      <c r="BU25" s="25"/>
      <c r="BV25" s="25">
        <v>0</v>
      </c>
      <c r="BW25" s="25"/>
      <c r="BX25" s="25">
        <v>1</v>
      </c>
      <c r="BY25" s="25"/>
    </row>
    <row r="26" spans="1:77" s="4" customFormat="1" ht="14.25" customHeight="1" x14ac:dyDescent="0.15">
      <c r="A26" s="10"/>
      <c r="B26" s="10"/>
      <c r="C26" s="30" t="s">
        <v>24</v>
      </c>
      <c r="D26" s="30"/>
      <c r="E26" s="30"/>
      <c r="F26" s="30"/>
      <c r="G26" s="31"/>
      <c r="H26" s="28">
        <v>6</v>
      </c>
      <c r="I26" s="25"/>
      <c r="J26" s="25"/>
      <c r="K26" s="32" t="s">
        <v>62</v>
      </c>
      <c r="L26" s="32"/>
      <c r="M26" s="32" t="s">
        <v>62</v>
      </c>
      <c r="N26" s="32"/>
      <c r="O26" s="25">
        <v>3</v>
      </c>
      <c r="P26" s="25"/>
      <c r="Q26" s="25">
        <f t="shared" si="0"/>
        <v>29</v>
      </c>
      <c r="R26" s="25"/>
      <c r="S26" s="25"/>
      <c r="T26" s="25">
        <f t="shared" si="1"/>
        <v>16</v>
      </c>
      <c r="U26" s="25"/>
      <c r="V26" s="25"/>
      <c r="W26" s="25">
        <f t="shared" si="2"/>
        <v>13</v>
      </c>
      <c r="X26" s="25"/>
      <c r="Y26" s="25"/>
      <c r="Z26" s="25">
        <f t="shared" si="13"/>
        <v>8</v>
      </c>
      <c r="AA26" s="25"/>
      <c r="AB26" s="25"/>
      <c r="AC26" s="25">
        <v>3</v>
      </c>
      <c r="AD26" s="25"/>
      <c r="AE26" s="25">
        <v>5</v>
      </c>
      <c r="AF26" s="25"/>
      <c r="AG26" s="25">
        <f t="shared" si="14"/>
        <v>12</v>
      </c>
      <c r="AH26" s="25"/>
      <c r="AI26" s="25"/>
      <c r="AJ26" s="25">
        <f t="shared" si="3"/>
        <v>8</v>
      </c>
      <c r="AK26" s="25"/>
      <c r="AL26" s="25">
        <f t="shared" si="4"/>
        <v>4</v>
      </c>
      <c r="AM26" s="25"/>
      <c r="AN26" s="25">
        <f t="shared" si="5"/>
        <v>11</v>
      </c>
      <c r="AO26" s="25"/>
      <c r="AP26" s="25">
        <v>7</v>
      </c>
      <c r="AQ26" s="25"/>
      <c r="AR26" s="25">
        <v>4</v>
      </c>
      <c r="AS26" s="25"/>
      <c r="AT26" s="25">
        <f t="shared" si="6"/>
        <v>1</v>
      </c>
      <c r="AU26" s="25"/>
      <c r="AV26" s="25"/>
      <c r="AW26" s="25">
        <v>1</v>
      </c>
      <c r="AX26" s="25"/>
      <c r="AY26" s="25">
        <v>0</v>
      </c>
      <c r="AZ26" s="25"/>
      <c r="BA26" s="25">
        <f t="shared" si="7"/>
        <v>9</v>
      </c>
      <c r="BB26" s="25"/>
      <c r="BC26" s="25"/>
      <c r="BD26" s="25">
        <f t="shared" si="8"/>
        <v>5</v>
      </c>
      <c r="BE26" s="25"/>
      <c r="BF26" s="25">
        <f t="shared" si="9"/>
        <v>4</v>
      </c>
      <c r="BG26" s="25"/>
      <c r="BH26" s="25">
        <f t="shared" si="10"/>
        <v>9</v>
      </c>
      <c r="BI26" s="25"/>
      <c r="BJ26" s="25">
        <v>5</v>
      </c>
      <c r="BK26" s="25"/>
      <c r="BL26" s="25">
        <v>4</v>
      </c>
      <c r="BM26" s="25"/>
      <c r="BN26" s="25">
        <f t="shared" si="11"/>
        <v>0</v>
      </c>
      <c r="BO26" s="25"/>
      <c r="BP26" s="25">
        <v>0</v>
      </c>
      <c r="BQ26" s="25"/>
      <c r="BR26" s="25">
        <v>0</v>
      </c>
      <c r="BS26" s="25"/>
      <c r="BT26" s="25">
        <f t="shared" si="12"/>
        <v>0</v>
      </c>
      <c r="BU26" s="25"/>
      <c r="BV26" s="25">
        <v>0</v>
      </c>
      <c r="BW26" s="25"/>
      <c r="BX26" s="25">
        <v>0</v>
      </c>
      <c r="BY26" s="25"/>
    </row>
    <row r="27" spans="1:77" s="4" customFormat="1" ht="14.25" customHeight="1" x14ac:dyDescent="0.15">
      <c r="A27" s="10"/>
      <c r="B27" s="10"/>
      <c r="C27" s="30" t="s">
        <v>25</v>
      </c>
      <c r="D27" s="30"/>
      <c r="E27" s="30"/>
      <c r="F27" s="30"/>
      <c r="G27" s="31"/>
      <c r="H27" s="28">
        <v>6</v>
      </c>
      <c r="I27" s="25"/>
      <c r="J27" s="25"/>
      <c r="K27" s="32" t="s">
        <v>62</v>
      </c>
      <c r="L27" s="32"/>
      <c r="M27" s="32" t="s">
        <v>62</v>
      </c>
      <c r="N27" s="32"/>
      <c r="O27" s="25">
        <v>3</v>
      </c>
      <c r="P27" s="25"/>
      <c r="Q27" s="25">
        <f t="shared" si="0"/>
        <v>44</v>
      </c>
      <c r="R27" s="25"/>
      <c r="S27" s="25"/>
      <c r="T27" s="25">
        <f t="shared" si="1"/>
        <v>26</v>
      </c>
      <c r="U27" s="25"/>
      <c r="V27" s="25"/>
      <c r="W27" s="25">
        <f t="shared" si="2"/>
        <v>18</v>
      </c>
      <c r="X27" s="25"/>
      <c r="Y27" s="25"/>
      <c r="Z27" s="25">
        <f t="shared" si="13"/>
        <v>12</v>
      </c>
      <c r="AA27" s="25"/>
      <c r="AB27" s="25"/>
      <c r="AC27" s="25">
        <v>6</v>
      </c>
      <c r="AD27" s="25"/>
      <c r="AE27" s="25">
        <v>6</v>
      </c>
      <c r="AF27" s="25"/>
      <c r="AG27" s="25">
        <f t="shared" si="14"/>
        <v>17</v>
      </c>
      <c r="AH27" s="25"/>
      <c r="AI27" s="25"/>
      <c r="AJ27" s="25">
        <f t="shared" si="3"/>
        <v>10</v>
      </c>
      <c r="AK27" s="25"/>
      <c r="AL27" s="25">
        <f t="shared" si="4"/>
        <v>7</v>
      </c>
      <c r="AM27" s="25"/>
      <c r="AN27" s="25">
        <f t="shared" si="5"/>
        <v>16</v>
      </c>
      <c r="AO27" s="25"/>
      <c r="AP27" s="25">
        <v>10</v>
      </c>
      <c r="AQ27" s="25"/>
      <c r="AR27" s="25">
        <v>6</v>
      </c>
      <c r="AS27" s="25"/>
      <c r="AT27" s="25">
        <f t="shared" si="6"/>
        <v>1</v>
      </c>
      <c r="AU27" s="25"/>
      <c r="AV27" s="25"/>
      <c r="AW27" s="25">
        <v>0</v>
      </c>
      <c r="AX27" s="25"/>
      <c r="AY27" s="25">
        <v>1</v>
      </c>
      <c r="AZ27" s="25"/>
      <c r="BA27" s="25">
        <f t="shared" si="7"/>
        <v>15</v>
      </c>
      <c r="BB27" s="25"/>
      <c r="BC27" s="25"/>
      <c r="BD27" s="25">
        <f t="shared" si="8"/>
        <v>10</v>
      </c>
      <c r="BE27" s="25"/>
      <c r="BF27" s="25">
        <f t="shared" si="9"/>
        <v>5</v>
      </c>
      <c r="BG27" s="25"/>
      <c r="BH27" s="25">
        <f t="shared" si="10"/>
        <v>14</v>
      </c>
      <c r="BI27" s="25"/>
      <c r="BJ27" s="25">
        <v>9</v>
      </c>
      <c r="BK27" s="25"/>
      <c r="BL27" s="25">
        <v>5</v>
      </c>
      <c r="BM27" s="25"/>
      <c r="BN27" s="25">
        <f t="shared" si="11"/>
        <v>1</v>
      </c>
      <c r="BO27" s="25"/>
      <c r="BP27" s="25">
        <v>1</v>
      </c>
      <c r="BQ27" s="25"/>
      <c r="BR27" s="25">
        <v>0</v>
      </c>
      <c r="BS27" s="25"/>
      <c r="BT27" s="25">
        <f t="shared" si="12"/>
        <v>0</v>
      </c>
      <c r="BU27" s="25"/>
      <c r="BV27" s="25">
        <v>0</v>
      </c>
      <c r="BW27" s="25"/>
      <c r="BX27" s="25">
        <v>0</v>
      </c>
      <c r="BY27" s="25"/>
    </row>
    <row r="28" spans="1:77" s="4" customFormat="1" ht="14.25" customHeight="1" x14ac:dyDescent="0.15">
      <c r="A28" s="10"/>
      <c r="B28" s="10"/>
      <c r="C28" s="30" t="s">
        <v>26</v>
      </c>
      <c r="D28" s="30"/>
      <c r="E28" s="30"/>
      <c r="F28" s="30"/>
      <c r="G28" s="31"/>
      <c r="H28" s="28">
        <v>7</v>
      </c>
      <c r="I28" s="25"/>
      <c r="J28" s="25"/>
      <c r="K28" s="32" t="s">
        <v>62</v>
      </c>
      <c r="L28" s="32"/>
      <c r="M28" s="32" t="s">
        <v>62</v>
      </c>
      <c r="N28" s="32"/>
      <c r="O28" s="25">
        <v>3</v>
      </c>
      <c r="P28" s="25"/>
      <c r="Q28" s="25">
        <f t="shared" si="0"/>
        <v>34</v>
      </c>
      <c r="R28" s="25"/>
      <c r="S28" s="25"/>
      <c r="T28" s="25">
        <f t="shared" si="1"/>
        <v>15</v>
      </c>
      <c r="U28" s="25"/>
      <c r="V28" s="25"/>
      <c r="W28" s="25">
        <f t="shared" si="2"/>
        <v>19</v>
      </c>
      <c r="X28" s="25"/>
      <c r="Y28" s="25"/>
      <c r="Z28" s="25">
        <f t="shared" si="13"/>
        <v>12</v>
      </c>
      <c r="AA28" s="25"/>
      <c r="AB28" s="25"/>
      <c r="AC28" s="25">
        <v>6</v>
      </c>
      <c r="AD28" s="25"/>
      <c r="AE28" s="25">
        <v>6</v>
      </c>
      <c r="AF28" s="25"/>
      <c r="AG28" s="25">
        <f t="shared" si="14"/>
        <v>11</v>
      </c>
      <c r="AH28" s="25"/>
      <c r="AI28" s="25"/>
      <c r="AJ28" s="25">
        <f t="shared" si="3"/>
        <v>4</v>
      </c>
      <c r="AK28" s="25"/>
      <c r="AL28" s="25">
        <f t="shared" si="4"/>
        <v>7</v>
      </c>
      <c r="AM28" s="25"/>
      <c r="AN28" s="25">
        <f t="shared" si="5"/>
        <v>10</v>
      </c>
      <c r="AO28" s="25"/>
      <c r="AP28" s="25">
        <v>3</v>
      </c>
      <c r="AQ28" s="25"/>
      <c r="AR28" s="25">
        <v>7</v>
      </c>
      <c r="AS28" s="25"/>
      <c r="AT28" s="25">
        <f t="shared" si="6"/>
        <v>1</v>
      </c>
      <c r="AU28" s="25"/>
      <c r="AV28" s="25"/>
      <c r="AW28" s="25">
        <v>1</v>
      </c>
      <c r="AX28" s="25"/>
      <c r="AY28" s="25">
        <v>0</v>
      </c>
      <c r="AZ28" s="25"/>
      <c r="BA28" s="25">
        <f t="shared" si="7"/>
        <v>11</v>
      </c>
      <c r="BB28" s="25"/>
      <c r="BC28" s="25"/>
      <c r="BD28" s="25">
        <f t="shared" si="8"/>
        <v>5</v>
      </c>
      <c r="BE28" s="25"/>
      <c r="BF28" s="25">
        <f t="shared" si="9"/>
        <v>6</v>
      </c>
      <c r="BG28" s="25"/>
      <c r="BH28" s="25">
        <f t="shared" si="10"/>
        <v>10</v>
      </c>
      <c r="BI28" s="25"/>
      <c r="BJ28" s="25">
        <v>5</v>
      </c>
      <c r="BK28" s="25"/>
      <c r="BL28" s="25">
        <v>5</v>
      </c>
      <c r="BM28" s="25"/>
      <c r="BN28" s="25">
        <f t="shared" si="11"/>
        <v>1</v>
      </c>
      <c r="BO28" s="25"/>
      <c r="BP28" s="25">
        <v>0</v>
      </c>
      <c r="BQ28" s="25"/>
      <c r="BR28" s="25">
        <v>1</v>
      </c>
      <c r="BS28" s="25"/>
      <c r="BT28" s="25">
        <f t="shared" si="12"/>
        <v>0</v>
      </c>
      <c r="BU28" s="25"/>
      <c r="BV28" s="25">
        <v>0</v>
      </c>
      <c r="BW28" s="25"/>
      <c r="BX28" s="25">
        <v>0</v>
      </c>
      <c r="BY28" s="25"/>
    </row>
    <row r="29" spans="1:77" s="4" customFormat="1" ht="14.25" customHeight="1" x14ac:dyDescent="0.15">
      <c r="A29" s="10"/>
      <c r="B29" s="10"/>
      <c r="C29" s="30" t="s">
        <v>27</v>
      </c>
      <c r="D29" s="30"/>
      <c r="E29" s="30"/>
      <c r="F29" s="30"/>
      <c r="G29" s="31"/>
      <c r="H29" s="28">
        <v>7</v>
      </c>
      <c r="I29" s="25"/>
      <c r="J29" s="25"/>
      <c r="K29" s="32" t="s">
        <v>62</v>
      </c>
      <c r="L29" s="32"/>
      <c r="M29" s="32" t="s">
        <v>62</v>
      </c>
      <c r="N29" s="32"/>
      <c r="O29" s="25">
        <v>3</v>
      </c>
      <c r="P29" s="25"/>
      <c r="Q29" s="25">
        <f t="shared" si="0"/>
        <v>92</v>
      </c>
      <c r="R29" s="25"/>
      <c r="S29" s="25"/>
      <c r="T29" s="25">
        <f t="shared" si="1"/>
        <v>40</v>
      </c>
      <c r="U29" s="25"/>
      <c r="V29" s="25"/>
      <c r="W29" s="25">
        <f t="shared" si="2"/>
        <v>52</v>
      </c>
      <c r="X29" s="25"/>
      <c r="Y29" s="25"/>
      <c r="Z29" s="25">
        <f t="shared" si="13"/>
        <v>33</v>
      </c>
      <c r="AA29" s="25"/>
      <c r="AB29" s="25"/>
      <c r="AC29" s="25">
        <v>15</v>
      </c>
      <c r="AD29" s="25"/>
      <c r="AE29" s="25">
        <v>18</v>
      </c>
      <c r="AF29" s="25"/>
      <c r="AG29" s="25">
        <f t="shared" si="14"/>
        <v>29</v>
      </c>
      <c r="AH29" s="25"/>
      <c r="AI29" s="25"/>
      <c r="AJ29" s="25">
        <f t="shared" si="3"/>
        <v>12</v>
      </c>
      <c r="AK29" s="25"/>
      <c r="AL29" s="25">
        <f t="shared" si="4"/>
        <v>17</v>
      </c>
      <c r="AM29" s="25"/>
      <c r="AN29" s="25">
        <f t="shared" si="5"/>
        <v>28</v>
      </c>
      <c r="AO29" s="25"/>
      <c r="AP29" s="25">
        <v>12</v>
      </c>
      <c r="AQ29" s="25"/>
      <c r="AR29" s="25">
        <v>16</v>
      </c>
      <c r="AS29" s="25"/>
      <c r="AT29" s="25">
        <f t="shared" si="6"/>
        <v>1</v>
      </c>
      <c r="AU29" s="25"/>
      <c r="AV29" s="25"/>
      <c r="AW29" s="25">
        <v>0</v>
      </c>
      <c r="AX29" s="25"/>
      <c r="AY29" s="25">
        <v>1</v>
      </c>
      <c r="AZ29" s="25"/>
      <c r="BA29" s="25">
        <f t="shared" si="7"/>
        <v>30</v>
      </c>
      <c r="BB29" s="25"/>
      <c r="BC29" s="25"/>
      <c r="BD29" s="25">
        <f t="shared" si="8"/>
        <v>13</v>
      </c>
      <c r="BE29" s="25"/>
      <c r="BF29" s="25">
        <f t="shared" si="9"/>
        <v>17</v>
      </c>
      <c r="BG29" s="25"/>
      <c r="BH29" s="25">
        <f t="shared" si="10"/>
        <v>27</v>
      </c>
      <c r="BI29" s="25"/>
      <c r="BJ29" s="25">
        <v>11</v>
      </c>
      <c r="BK29" s="25"/>
      <c r="BL29" s="25">
        <v>16</v>
      </c>
      <c r="BM29" s="25"/>
      <c r="BN29" s="25">
        <f t="shared" si="11"/>
        <v>1</v>
      </c>
      <c r="BO29" s="25"/>
      <c r="BP29" s="25">
        <v>1</v>
      </c>
      <c r="BQ29" s="25"/>
      <c r="BR29" s="25">
        <v>0</v>
      </c>
      <c r="BS29" s="25"/>
      <c r="BT29" s="25">
        <f t="shared" si="12"/>
        <v>2</v>
      </c>
      <c r="BU29" s="25"/>
      <c r="BV29" s="25">
        <v>1</v>
      </c>
      <c r="BW29" s="25"/>
      <c r="BX29" s="25">
        <v>1</v>
      </c>
      <c r="BY29" s="25"/>
    </row>
    <row r="30" spans="1:77" s="4" customFormat="1" ht="14.25" customHeight="1" x14ac:dyDescent="0.15">
      <c r="A30" s="10"/>
      <c r="B30" s="10"/>
      <c r="C30" s="30" t="s">
        <v>50</v>
      </c>
      <c r="D30" s="30"/>
      <c r="E30" s="30"/>
      <c r="F30" s="30"/>
      <c r="G30" s="31"/>
      <c r="H30" s="28">
        <v>9</v>
      </c>
      <c r="I30" s="25"/>
      <c r="J30" s="25"/>
      <c r="K30" s="32" t="s">
        <v>62</v>
      </c>
      <c r="L30" s="32"/>
      <c r="M30" s="32" t="s">
        <v>62</v>
      </c>
      <c r="N30" s="32"/>
      <c r="O30" s="25">
        <v>3</v>
      </c>
      <c r="P30" s="25"/>
      <c r="Q30" s="25">
        <f t="shared" si="0"/>
        <v>91</v>
      </c>
      <c r="R30" s="25"/>
      <c r="S30" s="25"/>
      <c r="T30" s="25">
        <f t="shared" si="1"/>
        <v>42</v>
      </c>
      <c r="U30" s="25"/>
      <c r="V30" s="25"/>
      <c r="W30" s="25">
        <f t="shared" si="2"/>
        <v>49</v>
      </c>
      <c r="X30" s="25"/>
      <c r="Y30" s="25"/>
      <c r="Z30" s="25">
        <f t="shared" si="13"/>
        <v>23</v>
      </c>
      <c r="AA30" s="25"/>
      <c r="AB30" s="25"/>
      <c r="AC30" s="25">
        <v>10</v>
      </c>
      <c r="AD30" s="25"/>
      <c r="AE30" s="25">
        <v>13</v>
      </c>
      <c r="AF30" s="25"/>
      <c r="AG30" s="25">
        <f t="shared" si="14"/>
        <v>34</v>
      </c>
      <c r="AH30" s="25"/>
      <c r="AI30" s="25"/>
      <c r="AJ30" s="25">
        <f t="shared" si="3"/>
        <v>15</v>
      </c>
      <c r="AK30" s="25"/>
      <c r="AL30" s="25">
        <f t="shared" si="4"/>
        <v>19</v>
      </c>
      <c r="AM30" s="25"/>
      <c r="AN30" s="25">
        <f t="shared" si="5"/>
        <v>33</v>
      </c>
      <c r="AO30" s="25"/>
      <c r="AP30" s="25">
        <v>14</v>
      </c>
      <c r="AQ30" s="25"/>
      <c r="AR30" s="25">
        <v>19</v>
      </c>
      <c r="AS30" s="25"/>
      <c r="AT30" s="25">
        <f t="shared" si="6"/>
        <v>1</v>
      </c>
      <c r="AU30" s="25"/>
      <c r="AV30" s="25"/>
      <c r="AW30" s="25">
        <v>1</v>
      </c>
      <c r="AX30" s="25"/>
      <c r="AY30" s="25">
        <v>0</v>
      </c>
      <c r="AZ30" s="25"/>
      <c r="BA30" s="25">
        <f t="shared" si="7"/>
        <v>34</v>
      </c>
      <c r="BB30" s="25"/>
      <c r="BC30" s="25"/>
      <c r="BD30" s="25">
        <f t="shared" si="8"/>
        <v>17</v>
      </c>
      <c r="BE30" s="25"/>
      <c r="BF30" s="25">
        <f t="shared" si="9"/>
        <v>17</v>
      </c>
      <c r="BG30" s="25"/>
      <c r="BH30" s="25">
        <f t="shared" si="10"/>
        <v>29</v>
      </c>
      <c r="BI30" s="25"/>
      <c r="BJ30" s="25">
        <v>14</v>
      </c>
      <c r="BK30" s="25"/>
      <c r="BL30" s="25">
        <v>15</v>
      </c>
      <c r="BM30" s="25"/>
      <c r="BN30" s="25">
        <f t="shared" si="11"/>
        <v>4</v>
      </c>
      <c r="BO30" s="25"/>
      <c r="BP30" s="25">
        <v>2</v>
      </c>
      <c r="BQ30" s="25"/>
      <c r="BR30" s="25">
        <v>2</v>
      </c>
      <c r="BS30" s="25"/>
      <c r="BT30" s="25">
        <f t="shared" si="12"/>
        <v>1</v>
      </c>
      <c r="BU30" s="25"/>
      <c r="BV30" s="25">
        <v>1</v>
      </c>
      <c r="BW30" s="25"/>
      <c r="BX30" s="25">
        <v>0</v>
      </c>
      <c r="BY30" s="25"/>
    </row>
    <row r="31" spans="1:77" s="4" customFormat="1" ht="14.25" customHeight="1" x14ac:dyDescent="0.15">
      <c r="A31" s="10"/>
      <c r="B31" s="10"/>
      <c r="C31" s="30" t="s">
        <v>28</v>
      </c>
      <c r="D31" s="30"/>
      <c r="E31" s="30"/>
      <c r="F31" s="30"/>
      <c r="G31" s="31"/>
      <c r="H31" s="28">
        <v>6</v>
      </c>
      <c r="I31" s="25"/>
      <c r="J31" s="25"/>
      <c r="K31" s="32" t="s">
        <v>62</v>
      </c>
      <c r="L31" s="32"/>
      <c r="M31" s="32" t="s">
        <v>62</v>
      </c>
      <c r="N31" s="32"/>
      <c r="O31" s="25">
        <v>3</v>
      </c>
      <c r="P31" s="25"/>
      <c r="Q31" s="25">
        <f t="shared" si="0"/>
        <v>62</v>
      </c>
      <c r="R31" s="25"/>
      <c r="S31" s="25"/>
      <c r="T31" s="25">
        <f t="shared" si="1"/>
        <v>31</v>
      </c>
      <c r="U31" s="25"/>
      <c r="V31" s="25"/>
      <c r="W31" s="25">
        <f t="shared" si="2"/>
        <v>31</v>
      </c>
      <c r="X31" s="25"/>
      <c r="Y31" s="25"/>
      <c r="Z31" s="25">
        <f t="shared" si="13"/>
        <v>12</v>
      </c>
      <c r="AA31" s="25"/>
      <c r="AB31" s="25"/>
      <c r="AC31" s="25">
        <v>6</v>
      </c>
      <c r="AD31" s="25"/>
      <c r="AE31" s="25">
        <v>6</v>
      </c>
      <c r="AF31" s="25"/>
      <c r="AG31" s="25">
        <f t="shared" si="14"/>
        <v>32</v>
      </c>
      <c r="AH31" s="25"/>
      <c r="AI31" s="25"/>
      <c r="AJ31" s="25">
        <f t="shared" si="3"/>
        <v>15</v>
      </c>
      <c r="AK31" s="25"/>
      <c r="AL31" s="25">
        <f t="shared" si="4"/>
        <v>17</v>
      </c>
      <c r="AM31" s="25"/>
      <c r="AN31" s="25">
        <f t="shared" si="5"/>
        <v>30</v>
      </c>
      <c r="AO31" s="25"/>
      <c r="AP31" s="25">
        <v>15</v>
      </c>
      <c r="AQ31" s="25"/>
      <c r="AR31" s="25">
        <v>15</v>
      </c>
      <c r="AS31" s="25"/>
      <c r="AT31" s="25">
        <f t="shared" si="6"/>
        <v>2</v>
      </c>
      <c r="AU31" s="25"/>
      <c r="AV31" s="25"/>
      <c r="AW31" s="25">
        <v>0</v>
      </c>
      <c r="AX31" s="25"/>
      <c r="AY31" s="25">
        <v>2</v>
      </c>
      <c r="AZ31" s="25"/>
      <c r="BA31" s="25">
        <f t="shared" si="7"/>
        <v>18</v>
      </c>
      <c r="BB31" s="25"/>
      <c r="BC31" s="25"/>
      <c r="BD31" s="25">
        <f t="shared" si="8"/>
        <v>10</v>
      </c>
      <c r="BE31" s="25"/>
      <c r="BF31" s="25">
        <f t="shared" si="9"/>
        <v>8</v>
      </c>
      <c r="BG31" s="25"/>
      <c r="BH31" s="25">
        <f t="shared" si="10"/>
        <v>17</v>
      </c>
      <c r="BI31" s="25"/>
      <c r="BJ31" s="25">
        <v>9</v>
      </c>
      <c r="BK31" s="25"/>
      <c r="BL31" s="25">
        <v>8</v>
      </c>
      <c r="BM31" s="25"/>
      <c r="BN31" s="25">
        <f t="shared" si="11"/>
        <v>0</v>
      </c>
      <c r="BO31" s="25"/>
      <c r="BP31" s="25">
        <v>0</v>
      </c>
      <c r="BQ31" s="25"/>
      <c r="BR31" s="25">
        <v>0</v>
      </c>
      <c r="BS31" s="25"/>
      <c r="BT31" s="25">
        <f t="shared" si="12"/>
        <v>1</v>
      </c>
      <c r="BU31" s="25"/>
      <c r="BV31" s="25">
        <v>1</v>
      </c>
      <c r="BW31" s="25"/>
      <c r="BX31" s="25">
        <v>0</v>
      </c>
      <c r="BY31" s="25"/>
    </row>
    <row r="32" spans="1:77" s="4" customFormat="1" ht="14.25" customHeight="1" x14ac:dyDescent="0.15">
      <c r="A32" s="10"/>
      <c r="B32" s="10"/>
      <c r="C32" s="30" t="s">
        <v>29</v>
      </c>
      <c r="D32" s="30"/>
      <c r="E32" s="30"/>
      <c r="F32" s="30"/>
      <c r="G32" s="31"/>
      <c r="H32" s="28">
        <v>10</v>
      </c>
      <c r="I32" s="25"/>
      <c r="J32" s="25"/>
      <c r="K32" s="32" t="s">
        <v>62</v>
      </c>
      <c r="L32" s="32"/>
      <c r="M32" s="32" t="s">
        <v>62</v>
      </c>
      <c r="N32" s="32"/>
      <c r="O32" s="25">
        <v>5</v>
      </c>
      <c r="P32" s="25"/>
      <c r="Q32" s="25">
        <f t="shared" si="0"/>
        <v>111</v>
      </c>
      <c r="R32" s="25"/>
      <c r="S32" s="25"/>
      <c r="T32" s="25">
        <f t="shared" si="1"/>
        <v>53</v>
      </c>
      <c r="U32" s="25"/>
      <c r="V32" s="25"/>
      <c r="W32" s="25">
        <f t="shared" si="2"/>
        <v>58</v>
      </c>
      <c r="X32" s="25"/>
      <c r="Y32" s="25"/>
      <c r="Z32" s="25">
        <f t="shared" si="13"/>
        <v>31</v>
      </c>
      <c r="AA32" s="25"/>
      <c r="AB32" s="25"/>
      <c r="AC32" s="25">
        <v>16</v>
      </c>
      <c r="AD32" s="25"/>
      <c r="AE32" s="25">
        <v>15</v>
      </c>
      <c r="AF32" s="25"/>
      <c r="AG32" s="25">
        <f t="shared" si="14"/>
        <v>36</v>
      </c>
      <c r="AH32" s="25"/>
      <c r="AI32" s="25"/>
      <c r="AJ32" s="25">
        <f t="shared" si="3"/>
        <v>13</v>
      </c>
      <c r="AK32" s="25"/>
      <c r="AL32" s="25">
        <f t="shared" si="4"/>
        <v>23</v>
      </c>
      <c r="AM32" s="25"/>
      <c r="AN32" s="25">
        <f t="shared" si="5"/>
        <v>36</v>
      </c>
      <c r="AO32" s="25"/>
      <c r="AP32" s="25">
        <v>13</v>
      </c>
      <c r="AQ32" s="25"/>
      <c r="AR32" s="25">
        <v>23</v>
      </c>
      <c r="AS32" s="25"/>
      <c r="AT32" s="25">
        <f t="shared" si="6"/>
        <v>0</v>
      </c>
      <c r="AU32" s="25"/>
      <c r="AV32" s="25"/>
      <c r="AW32" s="25">
        <v>0</v>
      </c>
      <c r="AX32" s="25"/>
      <c r="AY32" s="25">
        <v>0</v>
      </c>
      <c r="AZ32" s="25"/>
      <c r="BA32" s="25">
        <f t="shared" si="7"/>
        <v>44</v>
      </c>
      <c r="BB32" s="25"/>
      <c r="BC32" s="25"/>
      <c r="BD32" s="25">
        <f t="shared" si="8"/>
        <v>24</v>
      </c>
      <c r="BE32" s="25"/>
      <c r="BF32" s="25">
        <f t="shared" si="9"/>
        <v>20</v>
      </c>
      <c r="BG32" s="25"/>
      <c r="BH32" s="25">
        <f t="shared" si="10"/>
        <v>41</v>
      </c>
      <c r="BI32" s="25"/>
      <c r="BJ32" s="25">
        <v>23</v>
      </c>
      <c r="BK32" s="25"/>
      <c r="BL32" s="25">
        <v>18</v>
      </c>
      <c r="BM32" s="25"/>
      <c r="BN32" s="25">
        <f t="shared" si="11"/>
        <v>3</v>
      </c>
      <c r="BO32" s="25"/>
      <c r="BP32" s="25">
        <v>1</v>
      </c>
      <c r="BQ32" s="25"/>
      <c r="BR32" s="25">
        <v>2</v>
      </c>
      <c r="BS32" s="25"/>
      <c r="BT32" s="25">
        <f t="shared" si="12"/>
        <v>0</v>
      </c>
      <c r="BU32" s="25"/>
      <c r="BV32" s="25">
        <v>0</v>
      </c>
      <c r="BW32" s="25"/>
      <c r="BX32" s="25">
        <v>0</v>
      </c>
      <c r="BY32" s="25"/>
    </row>
    <row r="33" spans="1:77" s="4" customFormat="1" ht="14.25" customHeight="1" x14ac:dyDescent="0.15">
      <c r="A33" s="10"/>
      <c r="B33" s="10"/>
      <c r="C33" s="30" t="s">
        <v>30</v>
      </c>
      <c r="D33" s="30"/>
      <c r="E33" s="30"/>
      <c r="F33" s="30"/>
      <c r="G33" s="31"/>
      <c r="H33" s="28">
        <v>7</v>
      </c>
      <c r="I33" s="25"/>
      <c r="J33" s="25"/>
      <c r="K33" s="32" t="s">
        <v>62</v>
      </c>
      <c r="L33" s="32"/>
      <c r="M33" s="32" t="s">
        <v>62</v>
      </c>
      <c r="N33" s="32"/>
      <c r="O33" s="25">
        <v>3</v>
      </c>
      <c r="P33" s="25"/>
      <c r="Q33" s="25">
        <f t="shared" si="0"/>
        <v>76</v>
      </c>
      <c r="R33" s="25"/>
      <c r="S33" s="25"/>
      <c r="T33" s="25">
        <f t="shared" si="1"/>
        <v>40</v>
      </c>
      <c r="U33" s="25"/>
      <c r="V33" s="25"/>
      <c r="W33" s="25">
        <f t="shared" si="2"/>
        <v>36</v>
      </c>
      <c r="X33" s="25"/>
      <c r="Y33" s="25"/>
      <c r="Z33" s="25">
        <f t="shared" si="13"/>
        <v>20</v>
      </c>
      <c r="AA33" s="25"/>
      <c r="AB33" s="25"/>
      <c r="AC33" s="25">
        <v>10</v>
      </c>
      <c r="AD33" s="25"/>
      <c r="AE33" s="25">
        <v>10</v>
      </c>
      <c r="AF33" s="25"/>
      <c r="AG33" s="25">
        <f t="shared" si="14"/>
        <v>23</v>
      </c>
      <c r="AH33" s="25"/>
      <c r="AI33" s="25"/>
      <c r="AJ33" s="25">
        <f t="shared" si="3"/>
        <v>13</v>
      </c>
      <c r="AK33" s="25"/>
      <c r="AL33" s="25">
        <f t="shared" si="4"/>
        <v>10</v>
      </c>
      <c r="AM33" s="25"/>
      <c r="AN33" s="25">
        <f t="shared" si="5"/>
        <v>22</v>
      </c>
      <c r="AO33" s="25"/>
      <c r="AP33" s="25">
        <v>12</v>
      </c>
      <c r="AQ33" s="25"/>
      <c r="AR33" s="25">
        <v>10</v>
      </c>
      <c r="AS33" s="25"/>
      <c r="AT33" s="25">
        <f t="shared" si="6"/>
        <v>1</v>
      </c>
      <c r="AU33" s="25"/>
      <c r="AV33" s="25"/>
      <c r="AW33" s="25">
        <v>1</v>
      </c>
      <c r="AX33" s="25"/>
      <c r="AY33" s="25">
        <v>0</v>
      </c>
      <c r="AZ33" s="25"/>
      <c r="BA33" s="25">
        <f t="shared" si="7"/>
        <v>33</v>
      </c>
      <c r="BB33" s="25"/>
      <c r="BC33" s="25"/>
      <c r="BD33" s="25">
        <f t="shared" si="8"/>
        <v>17</v>
      </c>
      <c r="BE33" s="25"/>
      <c r="BF33" s="25">
        <f t="shared" si="9"/>
        <v>16</v>
      </c>
      <c r="BG33" s="25"/>
      <c r="BH33" s="25">
        <f t="shared" si="10"/>
        <v>28</v>
      </c>
      <c r="BI33" s="25"/>
      <c r="BJ33" s="25">
        <v>14</v>
      </c>
      <c r="BK33" s="25"/>
      <c r="BL33" s="25">
        <v>14</v>
      </c>
      <c r="BM33" s="25"/>
      <c r="BN33" s="25">
        <f t="shared" si="11"/>
        <v>5</v>
      </c>
      <c r="BO33" s="25"/>
      <c r="BP33" s="25">
        <v>3</v>
      </c>
      <c r="BQ33" s="25"/>
      <c r="BR33" s="25">
        <v>2</v>
      </c>
      <c r="BS33" s="25"/>
      <c r="BT33" s="25">
        <f t="shared" si="12"/>
        <v>0</v>
      </c>
      <c r="BU33" s="25"/>
      <c r="BV33" s="25">
        <v>0</v>
      </c>
      <c r="BW33" s="25"/>
      <c r="BX33" s="25">
        <v>0</v>
      </c>
      <c r="BY33" s="25"/>
    </row>
    <row r="34" spans="1:77" s="4" customFormat="1" ht="14.25" customHeight="1" x14ac:dyDescent="0.15">
      <c r="A34" s="10"/>
      <c r="B34" s="10"/>
      <c r="C34" s="30" t="s">
        <v>31</v>
      </c>
      <c r="D34" s="30"/>
      <c r="E34" s="30"/>
      <c r="F34" s="30"/>
      <c r="G34" s="31"/>
      <c r="H34" s="28">
        <v>7</v>
      </c>
      <c r="I34" s="25"/>
      <c r="J34" s="25"/>
      <c r="K34" s="32" t="s">
        <v>62</v>
      </c>
      <c r="L34" s="32"/>
      <c r="M34" s="32" t="s">
        <v>62</v>
      </c>
      <c r="N34" s="32"/>
      <c r="O34" s="25">
        <v>3</v>
      </c>
      <c r="P34" s="25"/>
      <c r="Q34" s="25">
        <f t="shared" si="0"/>
        <v>49</v>
      </c>
      <c r="R34" s="25"/>
      <c r="S34" s="25"/>
      <c r="T34" s="25">
        <f t="shared" si="1"/>
        <v>18</v>
      </c>
      <c r="U34" s="25"/>
      <c r="V34" s="25"/>
      <c r="W34" s="25">
        <f t="shared" si="2"/>
        <v>31</v>
      </c>
      <c r="X34" s="25"/>
      <c r="Y34" s="25"/>
      <c r="Z34" s="25">
        <f t="shared" si="13"/>
        <v>18</v>
      </c>
      <c r="AA34" s="25"/>
      <c r="AB34" s="25"/>
      <c r="AC34" s="25">
        <v>5</v>
      </c>
      <c r="AD34" s="25"/>
      <c r="AE34" s="25">
        <v>13</v>
      </c>
      <c r="AF34" s="25"/>
      <c r="AG34" s="25">
        <f t="shared" si="14"/>
        <v>13</v>
      </c>
      <c r="AH34" s="25"/>
      <c r="AI34" s="25"/>
      <c r="AJ34" s="25">
        <f t="shared" si="3"/>
        <v>5</v>
      </c>
      <c r="AK34" s="25"/>
      <c r="AL34" s="25">
        <f t="shared" si="4"/>
        <v>8</v>
      </c>
      <c r="AM34" s="25"/>
      <c r="AN34" s="25">
        <f t="shared" si="5"/>
        <v>10</v>
      </c>
      <c r="AO34" s="25"/>
      <c r="AP34" s="25">
        <v>4</v>
      </c>
      <c r="AQ34" s="25"/>
      <c r="AR34" s="25">
        <v>6</v>
      </c>
      <c r="AS34" s="25"/>
      <c r="AT34" s="25">
        <f t="shared" si="6"/>
        <v>3</v>
      </c>
      <c r="AU34" s="25"/>
      <c r="AV34" s="25"/>
      <c r="AW34" s="25">
        <v>1</v>
      </c>
      <c r="AX34" s="25"/>
      <c r="AY34" s="25">
        <v>2</v>
      </c>
      <c r="AZ34" s="25"/>
      <c r="BA34" s="25">
        <f t="shared" si="7"/>
        <v>18</v>
      </c>
      <c r="BB34" s="25"/>
      <c r="BC34" s="25"/>
      <c r="BD34" s="25">
        <f t="shared" si="8"/>
        <v>8</v>
      </c>
      <c r="BE34" s="25"/>
      <c r="BF34" s="25">
        <f t="shared" si="9"/>
        <v>10</v>
      </c>
      <c r="BG34" s="25"/>
      <c r="BH34" s="25">
        <f t="shared" si="10"/>
        <v>18</v>
      </c>
      <c r="BI34" s="25"/>
      <c r="BJ34" s="25">
        <v>8</v>
      </c>
      <c r="BK34" s="25"/>
      <c r="BL34" s="25">
        <v>10</v>
      </c>
      <c r="BM34" s="25"/>
      <c r="BN34" s="25">
        <f t="shared" si="11"/>
        <v>0</v>
      </c>
      <c r="BO34" s="25"/>
      <c r="BP34" s="25">
        <v>0</v>
      </c>
      <c r="BQ34" s="25"/>
      <c r="BR34" s="25">
        <v>0</v>
      </c>
      <c r="BS34" s="25"/>
      <c r="BT34" s="25">
        <f t="shared" si="12"/>
        <v>0</v>
      </c>
      <c r="BU34" s="25"/>
      <c r="BV34" s="25">
        <v>0</v>
      </c>
      <c r="BW34" s="25"/>
      <c r="BX34" s="25">
        <v>0</v>
      </c>
      <c r="BY34" s="25"/>
    </row>
    <row r="35" spans="1:77" s="4" customFormat="1" ht="14.25" customHeight="1" x14ac:dyDescent="0.15">
      <c r="A35" s="10"/>
      <c r="B35" s="10"/>
      <c r="C35" s="30" t="s">
        <v>32</v>
      </c>
      <c r="D35" s="30"/>
      <c r="E35" s="30"/>
      <c r="F35" s="30"/>
      <c r="G35" s="31"/>
      <c r="H35" s="28">
        <v>10</v>
      </c>
      <c r="I35" s="25"/>
      <c r="J35" s="25"/>
      <c r="K35" s="32" t="s">
        <v>62</v>
      </c>
      <c r="L35" s="32"/>
      <c r="M35" s="32" t="s">
        <v>62</v>
      </c>
      <c r="N35" s="32"/>
      <c r="O35" s="25">
        <v>5</v>
      </c>
      <c r="P35" s="25"/>
      <c r="Q35" s="25">
        <f t="shared" si="0"/>
        <v>101</v>
      </c>
      <c r="R35" s="25"/>
      <c r="S35" s="25"/>
      <c r="T35" s="25">
        <f t="shared" si="1"/>
        <v>46</v>
      </c>
      <c r="U35" s="25"/>
      <c r="V35" s="25"/>
      <c r="W35" s="25">
        <f t="shared" si="2"/>
        <v>55</v>
      </c>
      <c r="X35" s="25"/>
      <c r="Y35" s="25"/>
      <c r="Z35" s="25">
        <f t="shared" si="13"/>
        <v>27</v>
      </c>
      <c r="AA35" s="25"/>
      <c r="AB35" s="25"/>
      <c r="AC35" s="25">
        <v>13</v>
      </c>
      <c r="AD35" s="25"/>
      <c r="AE35" s="25">
        <v>14</v>
      </c>
      <c r="AF35" s="25"/>
      <c r="AG35" s="25">
        <f t="shared" si="14"/>
        <v>35</v>
      </c>
      <c r="AH35" s="25"/>
      <c r="AI35" s="25"/>
      <c r="AJ35" s="25">
        <f t="shared" si="3"/>
        <v>15</v>
      </c>
      <c r="AK35" s="25"/>
      <c r="AL35" s="25">
        <f t="shared" si="4"/>
        <v>20</v>
      </c>
      <c r="AM35" s="25"/>
      <c r="AN35" s="25">
        <f t="shared" si="5"/>
        <v>33</v>
      </c>
      <c r="AO35" s="25"/>
      <c r="AP35" s="25">
        <v>14</v>
      </c>
      <c r="AQ35" s="25"/>
      <c r="AR35" s="25">
        <v>19</v>
      </c>
      <c r="AS35" s="25"/>
      <c r="AT35" s="25">
        <f t="shared" si="6"/>
        <v>2</v>
      </c>
      <c r="AU35" s="25"/>
      <c r="AV35" s="25"/>
      <c r="AW35" s="25">
        <v>1</v>
      </c>
      <c r="AX35" s="25"/>
      <c r="AY35" s="25">
        <v>1</v>
      </c>
      <c r="AZ35" s="25"/>
      <c r="BA35" s="25">
        <f t="shared" si="7"/>
        <v>39</v>
      </c>
      <c r="BB35" s="25"/>
      <c r="BC35" s="25"/>
      <c r="BD35" s="25">
        <f t="shared" si="8"/>
        <v>18</v>
      </c>
      <c r="BE35" s="25"/>
      <c r="BF35" s="25">
        <f t="shared" si="9"/>
        <v>21</v>
      </c>
      <c r="BG35" s="25"/>
      <c r="BH35" s="25">
        <f t="shared" si="10"/>
        <v>35</v>
      </c>
      <c r="BI35" s="25"/>
      <c r="BJ35" s="25">
        <v>17</v>
      </c>
      <c r="BK35" s="25"/>
      <c r="BL35" s="25">
        <v>18</v>
      </c>
      <c r="BM35" s="25"/>
      <c r="BN35" s="25">
        <f t="shared" si="11"/>
        <v>1</v>
      </c>
      <c r="BO35" s="25"/>
      <c r="BP35" s="25">
        <v>0</v>
      </c>
      <c r="BQ35" s="25"/>
      <c r="BR35" s="25">
        <v>1</v>
      </c>
      <c r="BS35" s="25"/>
      <c r="BT35" s="25">
        <f t="shared" si="12"/>
        <v>3</v>
      </c>
      <c r="BU35" s="25"/>
      <c r="BV35" s="25">
        <v>1</v>
      </c>
      <c r="BW35" s="25"/>
      <c r="BX35" s="25">
        <v>2</v>
      </c>
      <c r="BY35" s="25"/>
    </row>
    <row r="36" spans="1:77" s="4" customFormat="1" ht="14.25" customHeight="1" x14ac:dyDescent="0.15">
      <c r="A36" s="10"/>
      <c r="B36" s="10"/>
      <c r="C36" s="30" t="s">
        <v>33</v>
      </c>
      <c r="D36" s="30"/>
      <c r="E36" s="30"/>
      <c r="F36" s="30"/>
      <c r="G36" s="31"/>
      <c r="H36" s="28">
        <v>2</v>
      </c>
      <c r="I36" s="25"/>
      <c r="J36" s="25"/>
      <c r="K36" s="32" t="s">
        <v>62</v>
      </c>
      <c r="L36" s="32"/>
      <c r="M36" s="32" t="s">
        <v>62</v>
      </c>
      <c r="N36" s="32"/>
      <c r="O36" s="25">
        <v>3</v>
      </c>
      <c r="P36" s="25"/>
      <c r="Q36" s="25">
        <f t="shared" si="0"/>
        <v>14</v>
      </c>
      <c r="R36" s="25"/>
      <c r="S36" s="25"/>
      <c r="T36" s="25">
        <f t="shared" si="1"/>
        <v>10</v>
      </c>
      <c r="U36" s="25"/>
      <c r="V36" s="25"/>
      <c r="W36" s="25">
        <f t="shared" si="2"/>
        <v>4</v>
      </c>
      <c r="X36" s="25"/>
      <c r="Y36" s="25"/>
      <c r="Z36" s="25">
        <f t="shared" si="13"/>
        <v>4</v>
      </c>
      <c r="AA36" s="25"/>
      <c r="AB36" s="25"/>
      <c r="AC36" s="25">
        <v>2</v>
      </c>
      <c r="AD36" s="25"/>
      <c r="AE36" s="25">
        <v>2</v>
      </c>
      <c r="AF36" s="25"/>
      <c r="AG36" s="25">
        <f t="shared" si="14"/>
        <v>8</v>
      </c>
      <c r="AH36" s="25"/>
      <c r="AI36" s="25"/>
      <c r="AJ36" s="25">
        <f t="shared" si="3"/>
        <v>6</v>
      </c>
      <c r="AK36" s="25"/>
      <c r="AL36" s="25">
        <f t="shared" si="4"/>
        <v>2</v>
      </c>
      <c r="AM36" s="25"/>
      <c r="AN36" s="25">
        <f t="shared" si="5"/>
        <v>3</v>
      </c>
      <c r="AO36" s="25"/>
      <c r="AP36" s="25">
        <v>1</v>
      </c>
      <c r="AQ36" s="25"/>
      <c r="AR36" s="25">
        <v>2</v>
      </c>
      <c r="AS36" s="25"/>
      <c r="AT36" s="25">
        <f t="shared" si="6"/>
        <v>5</v>
      </c>
      <c r="AU36" s="25"/>
      <c r="AV36" s="25"/>
      <c r="AW36" s="25">
        <v>5</v>
      </c>
      <c r="AX36" s="25"/>
      <c r="AY36" s="25">
        <v>0</v>
      </c>
      <c r="AZ36" s="25"/>
      <c r="BA36" s="25">
        <f t="shared" si="7"/>
        <v>2</v>
      </c>
      <c r="BB36" s="25"/>
      <c r="BC36" s="25"/>
      <c r="BD36" s="25">
        <f t="shared" si="8"/>
        <v>2</v>
      </c>
      <c r="BE36" s="25"/>
      <c r="BF36" s="25">
        <f t="shared" si="9"/>
        <v>0</v>
      </c>
      <c r="BG36" s="25"/>
      <c r="BH36" s="25">
        <f t="shared" si="10"/>
        <v>1</v>
      </c>
      <c r="BI36" s="25"/>
      <c r="BJ36" s="25">
        <v>1</v>
      </c>
      <c r="BK36" s="25"/>
      <c r="BL36" s="25">
        <v>0</v>
      </c>
      <c r="BM36" s="25"/>
      <c r="BN36" s="25">
        <f t="shared" si="11"/>
        <v>1</v>
      </c>
      <c r="BO36" s="25"/>
      <c r="BP36" s="25">
        <v>1</v>
      </c>
      <c r="BQ36" s="25"/>
      <c r="BR36" s="25">
        <v>0</v>
      </c>
      <c r="BS36" s="25"/>
      <c r="BT36" s="25">
        <f t="shared" si="12"/>
        <v>0</v>
      </c>
      <c r="BU36" s="25"/>
      <c r="BV36" s="25">
        <v>0</v>
      </c>
      <c r="BW36" s="25"/>
      <c r="BX36" s="25">
        <v>0</v>
      </c>
      <c r="BY36" s="25"/>
    </row>
    <row r="37" spans="1:77" s="4" customFormat="1" ht="14.25" customHeight="1" x14ac:dyDescent="0.15">
      <c r="A37" s="10"/>
      <c r="B37" s="10"/>
      <c r="C37" s="30" t="s">
        <v>34</v>
      </c>
      <c r="D37" s="30"/>
      <c r="E37" s="30"/>
      <c r="F37" s="30"/>
      <c r="G37" s="31"/>
      <c r="H37" s="28">
        <v>10</v>
      </c>
      <c r="I37" s="25"/>
      <c r="J37" s="25"/>
      <c r="K37" s="32" t="s">
        <v>62</v>
      </c>
      <c r="L37" s="32"/>
      <c r="M37" s="32" t="s">
        <v>62</v>
      </c>
      <c r="N37" s="32"/>
      <c r="O37" s="25">
        <v>6</v>
      </c>
      <c r="P37" s="25"/>
      <c r="Q37" s="25">
        <f t="shared" si="0"/>
        <v>183</v>
      </c>
      <c r="R37" s="25"/>
      <c r="S37" s="25"/>
      <c r="T37" s="25">
        <f t="shared" si="1"/>
        <v>84</v>
      </c>
      <c r="U37" s="25"/>
      <c r="V37" s="25"/>
      <c r="W37" s="25">
        <f t="shared" si="2"/>
        <v>99</v>
      </c>
      <c r="X37" s="25"/>
      <c r="Y37" s="25"/>
      <c r="Z37" s="25">
        <f t="shared" si="13"/>
        <v>68</v>
      </c>
      <c r="AA37" s="25"/>
      <c r="AB37" s="25"/>
      <c r="AC37" s="25">
        <v>32</v>
      </c>
      <c r="AD37" s="25"/>
      <c r="AE37" s="25">
        <v>36</v>
      </c>
      <c r="AF37" s="25"/>
      <c r="AG37" s="25">
        <f t="shared" si="14"/>
        <v>64</v>
      </c>
      <c r="AH37" s="25"/>
      <c r="AI37" s="25"/>
      <c r="AJ37" s="25">
        <f t="shared" si="3"/>
        <v>31</v>
      </c>
      <c r="AK37" s="25"/>
      <c r="AL37" s="25">
        <f t="shared" si="4"/>
        <v>33</v>
      </c>
      <c r="AM37" s="25"/>
      <c r="AN37" s="25">
        <f t="shared" si="5"/>
        <v>63</v>
      </c>
      <c r="AO37" s="25"/>
      <c r="AP37" s="25">
        <v>30</v>
      </c>
      <c r="AQ37" s="25"/>
      <c r="AR37" s="25">
        <v>33</v>
      </c>
      <c r="AS37" s="25"/>
      <c r="AT37" s="25">
        <f t="shared" si="6"/>
        <v>1</v>
      </c>
      <c r="AU37" s="25"/>
      <c r="AV37" s="25"/>
      <c r="AW37" s="25">
        <v>1</v>
      </c>
      <c r="AX37" s="25"/>
      <c r="AY37" s="25">
        <v>0</v>
      </c>
      <c r="AZ37" s="25"/>
      <c r="BA37" s="25">
        <f t="shared" si="7"/>
        <v>51</v>
      </c>
      <c r="BB37" s="25"/>
      <c r="BC37" s="25"/>
      <c r="BD37" s="25">
        <f t="shared" si="8"/>
        <v>21</v>
      </c>
      <c r="BE37" s="25"/>
      <c r="BF37" s="25">
        <f t="shared" si="9"/>
        <v>30</v>
      </c>
      <c r="BG37" s="25"/>
      <c r="BH37" s="25">
        <f t="shared" si="10"/>
        <v>42</v>
      </c>
      <c r="BI37" s="25"/>
      <c r="BJ37" s="25">
        <v>18</v>
      </c>
      <c r="BK37" s="25"/>
      <c r="BL37" s="25">
        <v>24</v>
      </c>
      <c r="BM37" s="25"/>
      <c r="BN37" s="25">
        <f t="shared" si="11"/>
        <v>7</v>
      </c>
      <c r="BO37" s="25"/>
      <c r="BP37" s="25">
        <v>2</v>
      </c>
      <c r="BQ37" s="25"/>
      <c r="BR37" s="25">
        <v>5</v>
      </c>
      <c r="BS37" s="25"/>
      <c r="BT37" s="25">
        <f t="shared" si="12"/>
        <v>2</v>
      </c>
      <c r="BU37" s="25"/>
      <c r="BV37" s="25">
        <v>1</v>
      </c>
      <c r="BW37" s="25"/>
      <c r="BX37" s="25">
        <v>1</v>
      </c>
      <c r="BY37" s="25"/>
    </row>
    <row r="38" spans="1:77" s="4" customFormat="1" ht="14.25" customHeight="1" x14ac:dyDescent="0.15">
      <c r="A38" s="10"/>
      <c r="B38" s="10"/>
      <c r="C38" s="30" t="s">
        <v>54</v>
      </c>
      <c r="D38" s="30"/>
      <c r="E38" s="30"/>
      <c r="F38" s="30"/>
      <c r="G38" s="31"/>
      <c r="H38" s="28">
        <v>7</v>
      </c>
      <c r="I38" s="25"/>
      <c r="J38" s="25"/>
      <c r="K38" s="32" t="s">
        <v>62</v>
      </c>
      <c r="L38" s="32"/>
      <c r="M38" s="32" t="s">
        <v>62</v>
      </c>
      <c r="N38" s="32"/>
      <c r="O38" s="25">
        <v>3</v>
      </c>
      <c r="P38" s="25"/>
      <c r="Q38" s="25">
        <f t="shared" si="0"/>
        <v>76</v>
      </c>
      <c r="R38" s="25"/>
      <c r="S38" s="25"/>
      <c r="T38" s="25">
        <f t="shared" si="1"/>
        <v>32</v>
      </c>
      <c r="U38" s="25"/>
      <c r="V38" s="25"/>
      <c r="W38" s="25">
        <f t="shared" si="2"/>
        <v>44</v>
      </c>
      <c r="X38" s="25"/>
      <c r="Y38" s="25"/>
      <c r="Z38" s="25">
        <f t="shared" si="13"/>
        <v>20</v>
      </c>
      <c r="AA38" s="25"/>
      <c r="AB38" s="25"/>
      <c r="AC38" s="25">
        <v>8</v>
      </c>
      <c r="AD38" s="25"/>
      <c r="AE38" s="25">
        <v>12</v>
      </c>
      <c r="AF38" s="25"/>
      <c r="AG38" s="25">
        <f t="shared" si="14"/>
        <v>31</v>
      </c>
      <c r="AH38" s="25"/>
      <c r="AI38" s="25"/>
      <c r="AJ38" s="25">
        <f t="shared" si="3"/>
        <v>13</v>
      </c>
      <c r="AK38" s="25"/>
      <c r="AL38" s="25">
        <f t="shared" si="4"/>
        <v>18</v>
      </c>
      <c r="AM38" s="25"/>
      <c r="AN38" s="25">
        <f t="shared" si="5"/>
        <v>30</v>
      </c>
      <c r="AO38" s="25"/>
      <c r="AP38" s="25">
        <v>13</v>
      </c>
      <c r="AQ38" s="25"/>
      <c r="AR38" s="25">
        <v>17</v>
      </c>
      <c r="AS38" s="25"/>
      <c r="AT38" s="25">
        <f t="shared" si="6"/>
        <v>1</v>
      </c>
      <c r="AU38" s="25"/>
      <c r="AV38" s="25"/>
      <c r="AW38" s="25">
        <v>0</v>
      </c>
      <c r="AX38" s="25"/>
      <c r="AY38" s="25">
        <v>1</v>
      </c>
      <c r="AZ38" s="25"/>
      <c r="BA38" s="25">
        <f t="shared" si="7"/>
        <v>25</v>
      </c>
      <c r="BB38" s="25"/>
      <c r="BC38" s="25"/>
      <c r="BD38" s="25">
        <f t="shared" si="8"/>
        <v>11</v>
      </c>
      <c r="BE38" s="25"/>
      <c r="BF38" s="25">
        <f t="shared" si="9"/>
        <v>14</v>
      </c>
      <c r="BG38" s="25"/>
      <c r="BH38" s="25">
        <f t="shared" si="10"/>
        <v>0</v>
      </c>
      <c r="BI38" s="25"/>
      <c r="BJ38" s="25">
        <v>0</v>
      </c>
      <c r="BK38" s="25"/>
      <c r="BL38" s="25">
        <v>0</v>
      </c>
      <c r="BM38" s="25"/>
      <c r="BN38" s="25">
        <f t="shared" si="11"/>
        <v>25</v>
      </c>
      <c r="BO38" s="25"/>
      <c r="BP38" s="25">
        <v>11</v>
      </c>
      <c r="BQ38" s="25"/>
      <c r="BR38" s="25">
        <v>14</v>
      </c>
      <c r="BS38" s="25"/>
      <c r="BT38" s="25">
        <f t="shared" si="12"/>
        <v>0</v>
      </c>
      <c r="BU38" s="25"/>
      <c r="BV38" s="25">
        <v>0</v>
      </c>
      <c r="BW38" s="25"/>
      <c r="BX38" s="25">
        <v>0</v>
      </c>
      <c r="BY38" s="25"/>
    </row>
    <row r="39" spans="1:77" s="4" customFormat="1" ht="14.25" customHeight="1" x14ac:dyDescent="0.15">
      <c r="A39" s="10"/>
      <c r="B39" s="10"/>
      <c r="C39" s="30" t="s">
        <v>35</v>
      </c>
      <c r="D39" s="30"/>
      <c r="E39" s="30"/>
      <c r="F39" s="30"/>
      <c r="G39" s="31"/>
      <c r="H39" s="28">
        <v>5</v>
      </c>
      <c r="I39" s="25"/>
      <c r="J39" s="25"/>
      <c r="K39" s="32" t="s">
        <v>62</v>
      </c>
      <c r="L39" s="32"/>
      <c r="M39" s="32" t="s">
        <v>62</v>
      </c>
      <c r="N39" s="32"/>
      <c r="O39" s="25">
        <v>3</v>
      </c>
      <c r="P39" s="25"/>
      <c r="Q39" s="25">
        <f t="shared" si="0"/>
        <v>54</v>
      </c>
      <c r="R39" s="25"/>
      <c r="S39" s="25"/>
      <c r="T39" s="25">
        <f t="shared" si="1"/>
        <v>25</v>
      </c>
      <c r="U39" s="25"/>
      <c r="V39" s="25"/>
      <c r="W39" s="25">
        <f t="shared" si="2"/>
        <v>29</v>
      </c>
      <c r="X39" s="25"/>
      <c r="Y39" s="25"/>
      <c r="Z39" s="25">
        <f t="shared" si="13"/>
        <v>23</v>
      </c>
      <c r="AA39" s="25"/>
      <c r="AB39" s="25"/>
      <c r="AC39" s="25">
        <v>13</v>
      </c>
      <c r="AD39" s="25"/>
      <c r="AE39" s="25">
        <v>10</v>
      </c>
      <c r="AF39" s="25"/>
      <c r="AG39" s="25">
        <f t="shared" si="14"/>
        <v>10</v>
      </c>
      <c r="AH39" s="25"/>
      <c r="AI39" s="25"/>
      <c r="AJ39" s="25">
        <f t="shared" si="3"/>
        <v>3</v>
      </c>
      <c r="AK39" s="25"/>
      <c r="AL39" s="25">
        <f t="shared" si="4"/>
        <v>7</v>
      </c>
      <c r="AM39" s="25"/>
      <c r="AN39" s="25">
        <f t="shared" si="5"/>
        <v>9</v>
      </c>
      <c r="AO39" s="25"/>
      <c r="AP39" s="25">
        <v>3</v>
      </c>
      <c r="AQ39" s="25"/>
      <c r="AR39" s="25">
        <v>6</v>
      </c>
      <c r="AS39" s="25"/>
      <c r="AT39" s="25">
        <f t="shared" si="6"/>
        <v>1</v>
      </c>
      <c r="AU39" s="25"/>
      <c r="AV39" s="25"/>
      <c r="AW39" s="25">
        <v>0</v>
      </c>
      <c r="AX39" s="25"/>
      <c r="AY39" s="25">
        <v>1</v>
      </c>
      <c r="AZ39" s="25"/>
      <c r="BA39" s="25">
        <f t="shared" si="7"/>
        <v>21</v>
      </c>
      <c r="BB39" s="25"/>
      <c r="BC39" s="25"/>
      <c r="BD39" s="25">
        <f t="shared" si="8"/>
        <v>9</v>
      </c>
      <c r="BE39" s="25"/>
      <c r="BF39" s="25">
        <f t="shared" si="9"/>
        <v>12</v>
      </c>
      <c r="BG39" s="25"/>
      <c r="BH39" s="25">
        <f t="shared" si="10"/>
        <v>18</v>
      </c>
      <c r="BI39" s="25"/>
      <c r="BJ39" s="25">
        <v>8</v>
      </c>
      <c r="BK39" s="25"/>
      <c r="BL39" s="25">
        <v>10</v>
      </c>
      <c r="BM39" s="25"/>
      <c r="BN39" s="25">
        <f t="shared" si="11"/>
        <v>3</v>
      </c>
      <c r="BO39" s="25"/>
      <c r="BP39" s="25">
        <v>1</v>
      </c>
      <c r="BQ39" s="25"/>
      <c r="BR39" s="25">
        <v>2</v>
      </c>
      <c r="BS39" s="25"/>
      <c r="BT39" s="25">
        <f t="shared" si="12"/>
        <v>0</v>
      </c>
      <c r="BU39" s="25"/>
      <c r="BV39" s="25">
        <v>0</v>
      </c>
      <c r="BW39" s="25"/>
      <c r="BX39" s="25">
        <v>0</v>
      </c>
      <c r="BY39" s="25"/>
    </row>
    <row r="40" spans="1:77" s="4" customFormat="1" ht="14.25" customHeight="1" x14ac:dyDescent="0.15">
      <c r="A40" s="10"/>
      <c r="B40" s="10"/>
      <c r="C40" s="30" t="s">
        <v>36</v>
      </c>
      <c r="D40" s="30"/>
      <c r="E40" s="30"/>
      <c r="F40" s="30"/>
      <c r="G40" s="31"/>
      <c r="H40" s="28">
        <v>7</v>
      </c>
      <c r="I40" s="25"/>
      <c r="J40" s="25"/>
      <c r="K40" s="32" t="s">
        <v>62</v>
      </c>
      <c r="L40" s="32"/>
      <c r="M40" s="32" t="s">
        <v>62</v>
      </c>
      <c r="N40" s="32"/>
      <c r="O40" s="25">
        <v>3</v>
      </c>
      <c r="P40" s="25"/>
      <c r="Q40" s="25">
        <f t="shared" si="0"/>
        <v>71</v>
      </c>
      <c r="R40" s="25"/>
      <c r="S40" s="25"/>
      <c r="T40" s="25">
        <f t="shared" si="1"/>
        <v>45</v>
      </c>
      <c r="U40" s="25"/>
      <c r="V40" s="25"/>
      <c r="W40" s="25">
        <f t="shared" si="2"/>
        <v>26</v>
      </c>
      <c r="X40" s="25"/>
      <c r="Y40" s="25"/>
      <c r="Z40" s="25">
        <f t="shared" si="13"/>
        <v>23</v>
      </c>
      <c r="AA40" s="25"/>
      <c r="AB40" s="25"/>
      <c r="AC40" s="25">
        <v>13</v>
      </c>
      <c r="AD40" s="25"/>
      <c r="AE40" s="25">
        <v>10</v>
      </c>
      <c r="AF40" s="25"/>
      <c r="AG40" s="25">
        <f t="shared" si="14"/>
        <v>22</v>
      </c>
      <c r="AH40" s="25"/>
      <c r="AI40" s="25"/>
      <c r="AJ40" s="25">
        <f t="shared" si="3"/>
        <v>18</v>
      </c>
      <c r="AK40" s="25"/>
      <c r="AL40" s="25">
        <f t="shared" si="4"/>
        <v>4</v>
      </c>
      <c r="AM40" s="25"/>
      <c r="AN40" s="25">
        <f t="shared" si="5"/>
        <v>20</v>
      </c>
      <c r="AO40" s="25"/>
      <c r="AP40" s="25">
        <v>16</v>
      </c>
      <c r="AQ40" s="25"/>
      <c r="AR40" s="25">
        <v>4</v>
      </c>
      <c r="AS40" s="25"/>
      <c r="AT40" s="25">
        <f t="shared" si="6"/>
        <v>2</v>
      </c>
      <c r="AU40" s="25"/>
      <c r="AV40" s="25"/>
      <c r="AW40" s="25">
        <v>2</v>
      </c>
      <c r="AX40" s="25"/>
      <c r="AY40" s="25">
        <v>0</v>
      </c>
      <c r="AZ40" s="25"/>
      <c r="BA40" s="25">
        <f t="shared" si="7"/>
        <v>26</v>
      </c>
      <c r="BB40" s="25"/>
      <c r="BC40" s="25"/>
      <c r="BD40" s="25">
        <f t="shared" si="8"/>
        <v>14</v>
      </c>
      <c r="BE40" s="25"/>
      <c r="BF40" s="25">
        <f t="shared" si="9"/>
        <v>12</v>
      </c>
      <c r="BG40" s="25"/>
      <c r="BH40" s="25">
        <f t="shared" si="10"/>
        <v>25</v>
      </c>
      <c r="BI40" s="25"/>
      <c r="BJ40" s="25">
        <v>14</v>
      </c>
      <c r="BK40" s="25"/>
      <c r="BL40" s="25">
        <v>11</v>
      </c>
      <c r="BM40" s="25"/>
      <c r="BN40" s="25">
        <f t="shared" si="11"/>
        <v>0</v>
      </c>
      <c r="BO40" s="25"/>
      <c r="BP40" s="25">
        <v>0</v>
      </c>
      <c r="BQ40" s="25"/>
      <c r="BR40" s="25">
        <v>0</v>
      </c>
      <c r="BS40" s="25"/>
      <c r="BT40" s="25">
        <f t="shared" si="12"/>
        <v>1</v>
      </c>
      <c r="BU40" s="25"/>
      <c r="BV40" s="25">
        <v>0</v>
      </c>
      <c r="BW40" s="25"/>
      <c r="BX40" s="25">
        <v>1</v>
      </c>
      <c r="BY40" s="25"/>
    </row>
    <row r="41" spans="1:77" s="4" customFormat="1" ht="14.25" customHeight="1" x14ac:dyDescent="0.15">
      <c r="A41" s="10"/>
      <c r="B41" s="10"/>
      <c r="C41" s="30" t="s">
        <v>37</v>
      </c>
      <c r="D41" s="30"/>
      <c r="E41" s="30"/>
      <c r="F41" s="30"/>
      <c r="G41" s="31"/>
      <c r="H41" s="28">
        <v>7</v>
      </c>
      <c r="I41" s="25"/>
      <c r="J41" s="25"/>
      <c r="K41" s="32" t="s">
        <v>62</v>
      </c>
      <c r="L41" s="32"/>
      <c r="M41" s="32" t="s">
        <v>62</v>
      </c>
      <c r="N41" s="32"/>
      <c r="O41" s="25">
        <v>3</v>
      </c>
      <c r="P41" s="25"/>
      <c r="Q41" s="25">
        <f t="shared" si="0"/>
        <v>50</v>
      </c>
      <c r="R41" s="25"/>
      <c r="S41" s="25"/>
      <c r="T41" s="25">
        <f t="shared" si="1"/>
        <v>25</v>
      </c>
      <c r="U41" s="25"/>
      <c r="V41" s="25"/>
      <c r="W41" s="25">
        <f t="shared" si="2"/>
        <v>25</v>
      </c>
      <c r="X41" s="25"/>
      <c r="Y41" s="25"/>
      <c r="Z41" s="25">
        <f t="shared" si="13"/>
        <v>18</v>
      </c>
      <c r="AA41" s="25"/>
      <c r="AB41" s="25"/>
      <c r="AC41" s="25">
        <v>9</v>
      </c>
      <c r="AD41" s="25"/>
      <c r="AE41" s="25">
        <v>9</v>
      </c>
      <c r="AF41" s="25"/>
      <c r="AG41" s="25">
        <f t="shared" si="14"/>
        <v>14</v>
      </c>
      <c r="AH41" s="25"/>
      <c r="AI41" s="25"/>
      <c r="AJ41" s="25">
        <f t="shared" si="3"/>
        <v>6</v>
      </c>
      <c r="AK41" s="25"/>
      <c r="AL41" s="25">
        <f t="shared" si="4"/>
        <v>8</v>
      </c>
      <c r="AM41" s="25"/>
      <c r="AN41" s="25">
        <f t="shared" si="5"/>
        <v>13</v>
      </c>
      <c r="AO41" s="25"/>
      <c r="AP41" s="25">
        <v>5</v>
      </c>
      <c r="AQ41" s="25"/>
      <c r="AR41" s="25">
        <v>8</v>
      </c>
      <c r="AS41" s="25"/>
      <c r="AT41" s="25">
        <f t="shared" si="6"/>
        <v>1</v>
      </c>
      <c r="AU41" s="25"/>
      <c r="AV41" s="25"/>
      <c r="AW41" s="25">
        <v>1</v>
      </c>
      <c r="AX41" s="25"/>
      <c r="AY41" s="25">
        <v>0</v>
      </c>
      <c r="AZ41" s="25"/>
      <c r="BA41" s="25">
        <f t="shared" si="7"/>
        <v>18</v>
      </c>
      <c r="BB41" s="25"/>
      <c r="BC41" s="25"/>
      <c r="BD41" s="25">
        <f t="shared" si="8"/>
        <v>10</v>
      </c>
      <c r="BE41" s="25"/>
      <c r="BF41" s="25">
        <f t="shared" si="9"/>
        <v>8</v>
      </c>
      <c r="BG41" s="25"/>
      <c r="BH41" s="25">
        <f t="shared" si="10"/>
        <v>17</v>
      </c>
      <c r="BI41" s="25"/>
      <c r="BJ41" s="25">
        <v>10</v>
      </c>
      <c r="BK41" s="25"/>
      <c r="BL41" s="25">
        <v>7</v>
      </c>
      <c r="BM41" s="25"/>
      <c r="BN41" s="25">
        <f t="shared" si="11"/>
        <v>1</v>
      </c>
      <c r="BO41" s="25"/>
      <c r="BP41" s="25">
        <v>0</v>
      </c>
      <c r="BQ41" s="25"/>
      <c r="BR41" s="25">
        <v>1</v>
      </c>
      <c r="BS41" s="25"/>
      <c r="BT41" s="25">
        <f t="shared" si="12"/>
        <v>0</v>
      </c>
      <c r="BU41" s="25"/>
      <c r="BV41" s="25">
        <v>0</v>
      </c>
      <c r="BW41" s="25"/>
      <c r="BX41" s="25">
        <v>0</v>
      </c>
      <c r="BY41" s="25"/>
    </row>
    <row r="42" spans="1:77" s="4" customFormat="1" ht="14.25" customHeight="1" x14ac:dyDescent="0.15">
      <c r="A42" s="10"/>
      <c r="B42" s="10"/>
      <c r="C42" s="30" t="s">
        <v>38</v>
      </c>
      <c r="D42" s="30"/>
      <c r="E42" s="30"/>
      <c r="F42" s="30"/>
      <c r="G42" s="31"/>
      <c r="H42" s="28">
        <v>6</v>
      </c>
      <c r="I42" s="25"/>
      <c r="J42" s="25"/>
      <c r="K42" s="32" t="s">
        <v>62</v>
      </c>
      <c r="L42" s="32"/>
      <c r="M42" s="32" t="s">
        <v>62</v>
      </c>
      <c r="N42" s="32"/>
      <c r="O42" s="25">
        <v>3</v>
      </c>
      <c r="P42" s="25"/>
      <c r="Q42" s="25">
        <f t="shared" si="0"/>
        <v>55</v>
      </c>
      <c r="R42" s="25"/>
      <c r="S42" s="25"/>
      <c r="T42" s="25">
        <f t="shared" si="1"/>
        <v>23</v>
      </c>
      <c r="U42" s="25"/>
      <c r="V42" s="25"/>
      <c r="W42" s="25">
        <f t="shared" si="2"/>
        <v>32</v>
      </c>
      <c r="X42" s="25"/>
      <c r="Y42" s="25"/>
      <c r="Z42" s="25">
        <f t="shared" si="13"/>
        <v>19</v>
      </c>
      <c r="AA42" s="25"/>
      <c r="AB42" s="25"/>
      <c r="AC42" s="25">
        <v>5</v>
      </c>
      <c r="AD42" s="25"/>
      <c r="AE42" s="25">
        <v>14</v>
      </c>
      <c r="AF42" s="25"/>
      <c r="AG42" s="25">
        <f t="shared" si="14"/>
        <v>16</v>
      </c>
      <c r="AH42" s="25"/>
      <c r="AI42" s="25"/>
      <c r="AJ42" s="25">
        <f t="shared" si="3"/>
        <v>9</v>
      </c>
      <c r="AK42" s="25"/>
      <c r="AL42" s="25">
        <f t="shared" si="4"/>
        <v>7</v>
      </c>
      <c r="AM42" s="25"/>
      <c r="AN42" s="25">
        <f t="shared" si="5"/>
        <v>14</v>
      </c>
      <c r="AO42" s="25"/>
      <c r="AP42" s="25">
        <v>8</v>
      </c>
      <c r="AQ42" s="25"/>
      <c r="AR42" s="25">
        <v>6</v>
      </c>
      <c r="AS42" s="25"/>
      <c r="AT42" s="25">
        <f t="shared" si="6"/>
        <v>2</v>
      </c>
      <c r="AU42" s="25"/>
      <c r="AV42" s="25"/>
      <c r="AW42" s="25">
        <v>1</v>
      </c>
      <c r="AX42" s="25"/>
      <c r="AY42" s="25">
        <v>1</v>
      </c>
      <c r="AZ42" s="25"/>
      <c r="BA42" s="25">
        <f t="shared" si="7"/>
        <v>20</v>
      </c>
      <c r="BB42" s="25"/>
      <c r="BC42" s="25"/>
      <c r="BD42" s="25">
        <f t="shared" si="8"/>
        <v>9</v>
      </c>
      <c r="BE42" s="25"/>
      <c r="BF42" s="25">
        <f t="shared" si="9"/>
        <v>11</v>
      </c>
      <c r="BG42" s="25"/>
      <c r="BH42" s="25">
        <f t="shared" si="10"/>
        <v>19</v>
      </c>
      <c r="BI42" s="25"/>
      <c r="BJ42" s="25">
        <v>8</v>
      </c>
      <c r="BK42" s="25"/>
      <c r="BL42" s="25">
        <v>11</v>
      </c>
      <c r="BM42" s="25"/>
      <c r="BN42" s="25">
        <f t="shared" si="11"/>
        <v>1</v>
      </c>
      <c r="BO42" s="25"/>
      <c r="BP42" s="25">
        <v>1</v>
      </c>
      <c r="BQ42" s="25"/>
      <c r="BR42" s="25">
        <v>0</v>
      </c>
      <c r="BS42" s="25"/>
      <c r="BT42" s="25">
        <f t="shared" si="12"/>
        <v>0</v>
      </c>
      <c r="BU42" s="25"/>
      <c r="BV42" s="25">
        <v>0</v>
      </c>
      <c r="BW42" s="25"/>
      <c r="BX42" s="25">
        <v>0</v>
      </c>
      <c r="BY42" s="25"/>
    </row>
    <row r="43" spans="1:77" s="4" customFormat="1" ht="14.25" customHeight="1" x14ac:dyDescent="0.15">
      <c r="A43" s="10"/>
      <c r="B43" s="10"/>
      <c r="C43" s="30" t="s">
        <v>51</v>
      </c>
      <c r="D43" s="30"/>
      <c r="E43" s="30"/>
      <c r="F43" s="30"/>
      <c r="G43" s="31"/>
      <c r="H43" s="28">
        <v>7</v>
      </c>
      <c r="I43" s="25"/>
      <c r="J43" s="25"/>
      <c r="K43" s="32" t="s">
        <v>62</v>
      </c>
      <c r="L43" s="32"/>
      <c r="M43" s="32" t="s">
        <v>62</v>
      </c>
      <c r="N43" s="32"/>
      <c r="O43" s="25">
        <v>3</v>
      </c>
      <c r="P43" s="25"/>
      <c r="Q43" s="25">
        <f t="shared" si="0"/>
        <v>82</v>
      </c>
      <c r="R43" s="25"/>
      <c r="S43" s="25"/>
      <c r="T43" s="25">
        <f t="shared" si="1"/>
        <v>34</v>
      </c>
      <c r="U43" s="25"/>
      <c r="V43" s="25"/>
      <c r="W43" s="25">
        <f t="shared" si="2"/>
        <v>48</v>
      </c>
      <c r="X43" s="25"/>
      <c r="Y43" s="25"/>
      <c r="Z43" s="25">
        <f t="shared" si="13"/>
        <v>27</v>
      </c>
      <c r="AA43" s="25"/>
      <c r="AB43" s="25"/>
      <c r="AC43" s="25">
        <v>16</v>
      </c>
      <c r="AD43" s="25"/>
      <c r="AE43" s="25">
        <v>11</v>
      </c>
      <c r="AF43" s="25"/>
      <c r="AG43" s="25">
        <f t="shared" si="14"/>
        <v>32</v>
      </c>
      <c r="AH43" s="25"/>
      <c r="AI43" s="25"/>
      <c r="AJ43" s="25">
        <f t="shared" si="3"/>
        <v>9</v>
      </c>
      <c r="AK43" s="25"/>
      <c r="AL43" s="25">
        <f t="shared" si="4"/>
        <v>23</v>
      </c>
      <c r="AM43" s="25"/>
      <c r="AN43" s="25">
        <f t="shared" si="5"/>
        <v>32</v>
      </c>
      <c r="AO43" s="25"/>
      <c r="AP43" s="25">
        <v>9</v>
      </c>
      <c r="AQ43" s="25"/>
      <c r="AR43" s="25">
        <v>23</v>
      </c>
      <c r="AS43" s="25"/>
      <c r="AT43" s="25">
        <f t="shared" si="6"/>
        <v>0</v>
      </c>
      <c r="AU43" s="25"/>
      <c r="AV43" s="25"/>
      <c r="AW43" s="25">
        <v>0</v>
      </c>
      <c r="AX43" s="25"/>
      <c r="AY43" s="25">
        <v>0</v>
      </c>
      <c r="AZ43" s="25"/>
      <c r="BA43" s="25">
        <f t="shared" si="7"/>
        <v>23</v>
      </c>
      <c r="BB43" s="25"/>
      <c r="BC43" s="25"/>
      <c r="BD43" s="25">
        <f t="shared" si="8"/>
        <v>9</v>
      </c>
      <c r="BE43" s="25"/>
      <c r="BF43" s="25">
        <f t="shared" si="9"/>
        <v>14</v>
      </c>
      <c r="BG43" s="25"/>
      <c r="BH43" s="25">
        <f t="shared" si="10"/>
        <v>21</v>
      </c>
      <c r="BI43" s="25"/>
      <c r="BJ43" s="25">
        <v>9</v>
      </c>
      <c r="BK43" s="25"/>
      <c r="BL43" s="25">
        <v>12</v>
      </c>
      <c r="BM43" s="25"/>
      <c r="BN43" s="25">
        <f t="shared" si="11"/>
        <v>1</v>
      </c>
      <c r="BO43" s="25"/>
      <c r="BP43" s="25">
        <v>0</v>
      </c>
      <c r="BQ43" s="25"/>
      <c r="BR43" s="25">
        <v>1</v>
      </c>
      <c r="BS43" s="25"/>
      <c r="BT43" s="25">
        <f t="shared" si="12"/>
        <v>1</v>
      </c>
      <c r="BU43" s="25"/>
      <c r="BV43" s="25">
        <v>0</v>
      </c>
      <c r="BW43" s="25"/>
      <c r="BX43" s="25">
        <v>1</v>
      </c>
      <c r="BY43" s="25"/>
    </row>
    <row r="44" spans="1:77" s="4" customFormat="1" ht="14.25" customHeight="1" x14ac:dyDescent="0.15">
      <c r="A44" s="10"/>
      <c r="B44" s="10" t="s">
        <v>47</v>
      </c>
      <c r="C44" s="10"/>
      <c r="D44" s="10"/>
      <c r="E44" s="10"/>
      <c r="F44" s="10"/>
      <c r="G44" s="11"/>
      <c r="H44" s="28"/>
      <c r="I44" s="25"/>
      <c r="J44" s="25"/>
      <c r="K44" s="32"/>
      <c r="L44" s="32"/>
      <c r="M44" s="32"/>
      <c r="N44" s="32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</row>
    <row r="45" spans="1:77" s="4" customFormat="1" ht="14.25" customHeight="1" x14ac:dyDescent="0.15">
      <c r="A45" s="10"/>
      <c r="B45" s="14"/>
      <c r="C45" s="30" t="s">
        <v>39</v>
      </c>
      <c r="D45" s="30"/>
      <c r="E45" s="30"/>
      <c r="F45" s="30"/>
      <c r="G45" s="31"/>
      <c r="H45" s="28">
        <v>4</v>
      </c>
      <c r="I45" s="25"/>
      <c r="J45" s="25"/>
      <c r="K45" s="32" t="s">
        <v>62</v>
      </c>
      <c r="L45" s="32"/>
      <c r="M45" s="32" t="s">
        <v>62</v>
      </c>
      <c r="N45" s="32"/>
      <c r="O45" s="25">
        <v>3</v>
      </c>
      <c r="P45" s="25"/>
      <c r="Q45" s="25">
        <f t="shared" ref="Q45:Q50" si="15">T45+W45</f>
        <v>19</v>
      </c>
      <c r="R45" s="25"/>
      <c r="S45" s="25"/>
      <c r="T45" s="25">
        <f t="shared" ref="T45:T50" si="16">AC45+AJ45+BD45</f>
        <v>12</v>
      </c>
      <c r="U45" s="25"/>
      <c r="V45" s="25"/>
      <c r="W45" s="25">
        <f t="shared" ref="W45:W50" si="17">AE45+AL45+BF45</f>
        <v>7</v>
      </c>
      <c r="X45" s="25"/>
      <c r="Y45" s="25"/>
      <c r="Z45" s="25">
        <f t="shared" ref="Z45:Z50" si="18">AC45+AE45</f>
        <v>6</v>
      </c>
      <c r="AA45" s="25"/>
      <c r="AB45" s="25"/>
      <c r="AC45" s="25">
        <v>3</v>
      </c>
      <c r="AD45" s="25"/>
      <c r="AE45" s="25">
        <v>3</v>
      </c>
      <c r="AF45" s="25"/>
      <c r="AG45" s="25">
        <f>AJ45+AL45</f>
        <v>7</v>
      </c>
      <c r="AH45" s="25"/>
      <c r="AI45" s="25"/>
      <c r="AJ45" s="25">
        <f t="shared" ref="AJ45:AJ50" si="19">AP45+AW45</f>
        <v>5</v>
      </c>
      <c r="AK45" s="25"/>
      <c r="AL45" s="25">
        <f t="shared" ref="AL45:AL50" si="20">AR45+AY45</f>
        <v>2</v>
      </c>
      <c r="AM45" s="25"/>
      <c r="AN45" s="25">
        <f t="shared" ref="AN45:AN50" si="21">AP45+AR45</f>
        <v>7</v>
      </c>
      <c r="AO45" s="25"/>
      <c r="AP45" s="25">
        <v>5</v>
      </c>
      <c r="AQ45" s="25"/>
      <c r="AR45" s="25">
        <v>2</v>
      </c>
      <c r="AS45" s="25"/>
      <c r="AT45" s="25">
        <f t="shared" ref="AT45:AT50" si="22">AW45+AY45</f>
        <v>0</v>
      </c>
      <c r="AU45" s="25"/>
      <c r="AV45" s="25"/>
      <c r="AW45" s="25">
        <v>0</v>
      </c>
      <c r="AX45" s="25"/>
      <c r="AY45" s="25">
        <v>0</v>
      </c>
      <c r="AZ45" s="25"/>
      <c r="BA45" s="25">
        <f t="shared" ref="BA45:BA50" si="23">BD45+BF45</f>
        <v>6</v>
      </c>
      <c r="BB45" s="25"/>
      <c r="BC45" s="25"/>
      <c r="BD45" s="25">
        <f t="shared" ref="BD45:BD50" si="24">BJ45+BP45+BV45</f>
        <v>4</v>
      </c>
      <c r="BE45" s="25"/>
      <c r="BF45" s="25">
        <f t="shared" ref="BF45:BF50" si="25">BL45+BR45+BX45</f>
        <v>2</v>
      </c>
      <c r="BG45" s="25"/>
      <c r="BH45" s="25">
        <f t="shared" ref="BH45:BH50" si="26">BJ45+BL45</f>
        <v>6</v>
      </c>
      <c r="BI45" s="25"/>
      <c r="BJ45" s="25">
        <v>4</v>
      </c>
      <c r="BK45" s="25"/>
      <c r="BL45" s="25">
        <v>2</v>
      </c>
      <c r="BM45" s="25"/>
      <c r="BN45" s="25">
        <f t="shared" ref="BN45:BN50" si="27">BP45+BR45</f>
        <v>0</v>
      </c>
      <c r="BO45" s="25"/>
      <c r="BP45" s="25">
        <v>0</v>
      </c>
      <c r="BQ45" s="25"/>
      <c r="BR45" s="25">
        <v>0</v>
      </c>
      <c r="BS45" s="25"/>
      <c r="BT45" s="25">
        <f t="shared" ref="BT45:BT50" si="28">BV45+BX45</f>
        <v>0</v>
      </c>
      <c r="BU45" s="25"/>
      <c r="BV45" s="25">
        <v>0</v>
      </c>
      <c r="BW45" s="25"/>
      <c r="BX45" s="25">
        <v>0</v>
      </c>
      <c r="BY45" s="25"/>
    </row>
    <row r="46" spans="1:77" s="4" customFormat="1" ht="14.25" customHeight="1" x14ac:dyDescent="0.15">
      <c r="A46" s="10"/>
      <c r="B46" s="10"/>
      <c r="C46" s="30" t="s">
        <v>40</v>
      </c>
      <c r="D46" s="30"/>
      <c r="E46" s="30"/>
      <c r="F46" s="30"/>
      <c r="G46" s="31"/>
      <c r="H46" s="28">
        <v>4</v>
      </c>
      <c r="I46" s="25"/>
      <c r="J46" s="25"/>
      <c r="K46" s="32" t="s">
        <v>62</v>
      </c>
      <c r="L46" s="32"/>
      <c r="M46" s="32" t="s">
        <v>62</v>
      </c>
      <c r="N46" s="32"/>
      <c r="O46" s="25">
        <v>4</v>
      </c>
      <c r="P46" s="25"/>
      <c r="Q46" s="25">
        <f t="shared" si="15"/>
        <v>22</v>
      </c>
      <c r="R46" s="25"/>
      <c r="S46" s="25"/>
      <c r="T46" s="25">
        <f t="shared" si="16"/>
        <v>10</v>
      </c>
      <c r="U46" s="25"/>
      <c r="V46" s="25"/>
      <c r="W46" s="25">
        <f t="shared" si="17"/>
        <v>12</v>
      </c>
      <c r="X46" s="25"/>
      <c r="Y46" s="25"/>
      <c r="Z46" s="25">
        <f t="shared" si="18"/>
        <v>6</v>
      </c>
      <c r="AA46" s="25"/>
      <c r="AB46" s="25"/>
      <c r="AC46" s="25">
        <v>3</v>
      </c>
      <c r="AD46" s="25"/>
      <c r="AE46" s="25">
        <v>3</v>
      </c>
      <c r="AF46" s="25"/>
      <c r="AG46" s="25">
        <f t="shared" ref="AG46:AG49" si="29">AJ46+AL46</f>
        <v>8</v>
      </c>
      <c r="AH46" s="25"/>
      <c r="AI46" s="25"/>
      <c r="AJ46" s="25">
        <f t="shared" si="19"/>
        <v>1</v>
      </c>
      <c r="AK46" s="25"/>
      <c r="AL46" s="25">
        <f t="shared" si="20"/>
        <v>7</v>
      </c>
      <c r="AM46" s="25"/>
      <c r="AN46" s="25">
        <f t="shared" si="21"/>
        <v>8</v>
      </c>
      <c r="AO46" s="25"/>
      <c r="AP46" s="25">
        <v>1</v>
      </c>
      <c r="AQ46" s="25"/>
      <c r="AR46" s="25">
        <v>7</v>
      </c>
      <c r="AS46" s="25"/>
      <c r="AT46" s="25">
        <f t="shared" si="22"/>
        <v>0</v>
      </c>
      <c r="AU46" s="25"/>
      <c r="AV46" s="25"/>
      <c r="AW46" s="25">
        <v>0</v>
      </c>
      <c r="AX46" s="25"/>
      <c r="AY46" s="25">
        <v>0</v>
      </c>
      <c r="AZ46" s="25"/>
      <c r="BA46" s="25">
        <f t="shared" si="23"/>
        <v>8</v>
      </c>
      <c r="BB46" s="25"/>
      <c r="BC46" s="25"/>
      <c r="BD46" s="25">
        <f t="shared" si="24"/>
        <v>6</v>
      </c>
      <c r="BE46" s="25"/>
      <c r="BF46" s="25">
        <f t="shared" si="25"/>
        <v>2</v>
      </c>
      <c r="BG46" s="25"/>
      <c r="BH46" s="25">
        <f t="shared" si="26"/>
        <v>7</v>
      </c>
      <c r="BI46" s="25"/>
      <c r="BJ46" s="25">
        <v>5</v>
      </c>
      <c r="BK46" s="25"/>
      <c r="BL46" s="25">
        <v>2</v>
      </c>
      <c r="BM46" s="25"/>
      <c r="BN46" s="25">
        <f t="shared" si="27"/>
        <v>1</v>
      </c>
      <c r="BO46" s="25"/>
      <c r="BP46" s="25">
        <v>1</v>
      </c>
      <c r="BQ46" s="25"/>
      <c r="BR46" s="25">
        <v>0</v>
      </c>
      <c r="BS46" s="25"/>
      <c r="BT46" s="25">
        <f t="shared" si="28"/>
        <v>0</v>
      </c>
      <c r="BU46" s="25"/>
      <c r="BV46" s="25">
        <v>0</v>
      </c>
      <c r="BW46" s="25"/>
      <c r="BX46" s="25">
        <v>0</v>
      </c>
      <c r="BY46" s="25"/>
    </row>
    <row r="47" spans="1:77" s="4" customFormat="1" ht="14.25" customHeight="1" x14ac:dyDescent="0.15">
      <c r="A47" s="10"/>
      <c r="B47" s="10"/>
      <c r="C47" s="30" t="s">
        <v>41</v>
      </c>
      <c r="D47" s="30"/>
      <c r="E47" s="30"/>
      <c r="F47" s="30"/>
      <c r="G47" s="31"/>
      <c r="H47" s="28">
        <v>13</v>
      </c>
      <c r="I47" s="25"/>
      <c r="J47" s="25"/>
      <c r="K47" s="32" t="s">
        <v>62</v>
      </c>
      <c r="L47" s="32"/>
      <c r="M47" s="32" t="s">
        <v>62</v>
      </c>
      <c r="N47" s="32"/>
      <c r="O47" s="25">
        <v>6</v>
      </c>
      <c r="P47" s="25"/>
      <c r="Q47" s="25">
        <f t="shared" si="15"/>
        <v>127</v>
      </c>
      <c r="R47" s="25"/>
      <c r="S47" s="25"/>
      <c r="T47" s="25">
        <f t="shared" si="16"/>
        <v>69</v>
      </c>
      <c r="U47" s="25"/>
      <c r="V47" s="25"/>
      <c r="W47" s="25">
        <f t="shared" si="17"/>
        <v>58</v>
      </c>
      <c r="X47" s="25"/>
      <c r="Y47" s="25"/>
      <c r="Z47" s="25">
        <f t="shared" si="18"/>
        <v>33</v>
      </c>
      <c r="AA47" s="25"/>
      <c r="AB47" s="25"/>
      <c r="AC47" s="25">
        <v>12</v>
      </c>
      <c r="AD47" s="25"/>
      <c r="AE47" s="25">
        <v>21</v>
      </c>
      <c r="AF47" s="25"/>
      <c r="AG47" s="25">
        <f t="shared" si="29"/>
        <v>41</v>
      </c>
      <c r="AH47" s="25"/>
      <c r="AI47" s="25"/>
      <c r="AJ47" s="25">
        <f t="shared" si="19"/>
        <v>23</v>
      </c>
      <c r="AK47" s="25"/>
      <c r="AL47" s="25">
        <f t="shared" si="20"/>
        <v>18</v>
      </c>
      <c r="AM47" s="25"/>
      <c r="AN47" s="25">
        <f t="shared" si="21"/>
        <v>40</v>
      </c>
      <c r="AO47" s="25"/>
      <c r="AP47" s="25">
        <v>22</v>
      </c>
      <c r="AQ47" s="25"/>
      <c r="AR47" s="25">
        <v>18</v>
      </c>
      <c r="AS47" s="25"/>
      <c r="AT47" s="25">
        <f t="shared" si="22"/>
        <v>1</v>
      </c>
      <c r="AU47" s="25"/>
      <c r="AV47" s="25"/>
      <c r="AW47" s="25">
        <v>1</v>
      </c>
      <c r="AX47" s="25"/>
      <c r="AY47" s="25">
        <v>0</v>
      </c>
      <c r="AZ47" s="25"/>
      <c r="BA47" s="25">
        <f t="shared" si="23"/>
        <v>53</v>
      </c>
      <c r="BB47" s="25"/>
      <c r="BC47" s="25"/>
      <c r="BD47" s="25">
        <f t="shared" si="24"/>
        <v>34</v>
      </c>
      <c r="BE47" s="25"/>
      <c r="BF47" s="25">
        <f t="shared" si="25"/>
        <v>19</v>
      </c>
      <c r="BG47" s="25"/>
      <c r="BH47" s="25">
        <f t="shared" si="26"/>
        <v>50</v>
      </c>
      <c r="BI47" s="25"/>
      <c r="BJ47" s="25">
        <v>33</v>
      </c>
      <c r="BK47" s="25"/>
      <c r="BL47" s="25">
        <v>17</v>
      </c>
      <c r="BM47" s="25"/>
      <c r="BN47" s="25">
        <f t="shared" si="27"/>
        <v>3</v>
      </c>
      <c r="BO47" s="25"/>
      <c r="BP47" s="25">
        <v>1</v>
      </c>
      <c r="BQ47" s="25"/>
      <c r="BR47" s="25">
        <v>2</v>
      </c>
      <c r="BS47" s="25"/>
      <c r="BT47" s="25">
        <f t="shared" si="28"/>
        <v>0</v>
      </c>
      <c r="BU47" s="25"/>
      <c r="BV47" s="25">
        <v>0</v>
      </c>
      <c r="BW47" s="25"/>
      <c r="BX47" s="25">
        <v>0</v>
      </c>
      <c r="BY47" s="25"/>
    </row>
    <row r="48" spans="1:77" s="4" customFormat="1" ht="14.25" customHeight="1" x14ac:dyDescent="0.15">
      <c r="A48" s="10"/>
      <c r="B48" s="10"/>
      <c r="C48" s="30" t="s">
        <v>42</v>
      </c>
      <c r="D48" s="30"/>
      <c r="E48" s="30"/>
      <c r="F48" s="30"/>
      <c r="G48" s="31"/>
      <c r="H48" s="28">
        <v>7</v>
      </c>
      <c r="I48" s="25"/>
      <c r="J48" s="25"/>
      <c r="K48" s="32" t="s">
        <v>62</v>
      </c>
      <c r="L48" s="32"/>
      <c r="M48" s="32" t="s">
        <v>62</v>
      </c>
      <c r="N48" s="32"/>
      <c r="O48" s="25">
        <v>3</v>
      </c>
      <c r="P48" s="25"/>
      <c r="Q48" s="25">
        <f t="shared" si="15"/>
        <v>47</v>
      </c>
      <c r="R48" s="25"/>
      <c r="S48" s="25"/>
      <c r="T48" s="25">
        <f t="shared" si="16"/>
        <v>28</v>
      </c>
      <c r="U48" s="25"/>
      <c r="V48" s="25"/>
      <c r="W48" s="25">
        <f t="shared" si="17"/>
        <v>19</v>
      </c>
      <c r="X48" s="25"/>
      <c r="Y48" s="25"/>
      <c r="Z48" s="25">
        <f t="shared" si="18"/>
        <v>18</v>
      </c>
      <c r="AA48" s="25"/>
      <c r="AB48" s="25"/>
      <c r="AC48" s="25">
        <v>12</v>
      </c>
      <c r="AD48" s="25"/>
      <c r="AE48" s="25">
        <v>6</v>
      </c>
      <c r="AF48" s="25"/>
      <c r="AG48" s="25">
        <f t="shared" si="29"/>
        <v>15</v>
      </c>
      <c r="AH48" s="25"/>
      <c r="AI48" s="25"/>
      <c r="AJ48" s="25">
        <f t="shared" si="19"/>
        <v>6</v>
      </c>
      <c r="AK48" s="25"/>
      <c r="AL48" s="25">
        <f t="shared" si="20"/>
        <v>9</v>
      </c>
      <c r="AM48" s="25"/>
      <c r="AN48" s="25">
        <f t="shared" si="21"/>
        <v>14</v>
      </c>
      <c r="AO48" s="25"/>
      <c r="AP48" s="25">
        <v>5</v>
      </c>
      <c r="AQ48" s="25"/>
      <c r="AR48" s="25">
        <v>9</v>
      </c>
      <c r="AS48" s="25"/>
      <c r="AT48" s="25">
        <f t="shared" si="22"/>
        <v>1</v>
      </c>
      <c r="AU48" s="25"/>
      <c r="AV48" s="25"/>
      <c r="AW48" s="25">
        <v>1</v>
      </c>
      <c r="AX48" s="25"/>
      <c r="AY48" s="25">
        <v>0</v>
      </c>
      <c r="AZ48" s="25"/>
      <c r="BA48" s="25">
        <f t="shared" si="23"/>
        <v>14</v>
      </c>
      <c r="BB48" s="25"/>
      <c r="BC48" s="25"/>
      <c r="BD48" s="25">
        <f t="shared" si="24"/>
        <v>10</v>
      </c>
      <c r="BE48" s="25"/>
      <c r="BF48" s="25">
        <f t="shared" si="25"/>
        <v>4</v>
      </c>
      <c r="BG48" s="25"/>
      <c r="BH48" s="25">
        <f t="shared" si="26"/>
        <v>14</v>
      </c>
      <c r="BI48" s="25"/>
      <c r="BJ48" s="25">
        <v>10</v>
      </c>
      <c r="BK48" s="25"/>
      <c r="BL48" s="25">
        <v>4</v>
      </c>
      <c r="BM48" s="25"/>
      <c r="BN48" s="25">
        <f t="shared" si="27"/>
        <v>0</v>
      </c>
      <c r="BO48" s="25"/>
      <c r="BP48" s="25">
        <v>0</v>
      </c>
      <c r="BQ48" s="25"/>
      <c r="BR48" s="25">
        <v>0</v>
      </c>
      <c r="BS48" s="25"/>
      <c r="BT48" s="25">
        <f t="shared" si="28"/>
        <v>0</v>
      </c>
      <c r="BU48" s="25"/>
      <c r="BV48" s="25">
        <v>0</v>
      </c>
      <c r="BW48" s="25"/>
      <c r="BX48" s="25">
        <v>0</v>
      </c>
      <c r="BY48" s="25"/>
    </row>
    <row r="49" spans="1:77" s="4" customFormat="1" ht="14.25" customHeight="1" x14ac:dyDescent="0.15">
      <c r="A49" s="10"/>
      <c r="B49" s="10"/>
      <c r="C49" s="30" t="s">
        <v>52</v>
      </c>
      <c r="D49" s="30"/>
      <c r="E49" s="30"/>
      <c r="F49" s="30"/>
      <c r="G49" s="31"/>
      <c r="H49" s="28">
        <v>11</v>
      </c>
      <c r="I49" s="25"/>
      <c r="J49" s="25"/>
      <c r="K49" s="32" t="s">
        <v>62</v>
      </c>
      <c r="L49" s="32"/>
      <c r="M49" s="32" t="s">
        <v>62</v>
      </c>
      <c r="N49" s="32"/>
      <c r="O49" s="25">
        <v>5</v>
      </c>
      <c r="P49" s="25"/>
      <c r="Q49" s="25">
        <f t="shared" si="15"/>
        <v>109</v>
      </c>
      <c r="R49" s="25"/>
      <c r="S49" s="25"/>
      <c r="T49" s="25">
        <f t="shared" si="16"/>
        <v>54</v>
      </c>
      <c r="U49" s="25"/>
      <c r="V49" s="25"/>
      <c r="W49" s="25">
        <f t="shared" si="17"/>
        <v>55</v>
      </c>
      <c r="X49" s="25"/>
      <c r="Y49" s="25"/>
      <c r="Z49" s="25">
        <f t="shared" si="18"/>
        <v>34</v>
      </c>
      <c r="AA49" s="25"/>
      <c r="AB49" s="25"/>
      <c r="AC49" s="25">
        <v>18</v>
      </c>
      <c r="AD49" s="25"/>
      <c r="AE49" s="25">
        <v>16</v>
      </c>
      <c r="AF49" s="25"/>
      <c r="AG49" s="25">
        <f t="shared" si="29"/>
        <v>40</v>
      </c>
      <c r="AH49" s="25"/>
      <c r="AI49" s="25"/>
      <c r="AJ49" s="25">
        <f t="shared" si="19"/>
        <v>21</v>
      </c>
      <c r="AK49" s="25"/>
      <c r="AL49" s="25">
        <f t="shared" si="20"/>
        <v>19</v>
      </c>
      <c r="AM49" s="25"/>
      <c r="AN49" s="25">
        <f t="shared" si="21"/>
        <v>39</v>
      </c>
      <c r="AO49" s="25"/>
      <c r="AP49" s="25">
        <v>21</v>
      </c>
      <c r="AQ49" s="25"/>
      <c r="AR49" s="25">
        <v>18</v>
      </c>
      <c r="AS49" s="25"/>
      <c r="AT49" s="25">
        <f t="shared" si="22"/>
        <v>1</v>
      </c>
      <c r="AU49" s="25"/>
      <c r="AV49" s="25"/>
      <c r="AW49" s="25">
        <v>0</v>
      </c>
      <c r="AX49" s="25"/>
      <c r="AY49" s="25">
        <v>1</v>
      </c>
      <c r="AZ49" s="25"/>
      <c r="BA49" s="25">
        <f t="shared" si="23"/>
        <v>35</v>
      </c>
      <c r="BB49" s="25"/>
      <c r="BC49" s="25"/>
      <c r="BD49" s="25">
        <f t="shared" si="24"/>
        <v>15</v>
      </c>
      <c r="BE49" s="25"/>
      <c r="BF49" s="25">
        <f t="shared" si="25"/>
        <v>20</v>
      </c>
      <c r="BG49" s="25"/>
      <c r="BH49" s="25">
        <f t="shared" si="26"/>
        <v>34</v>
      </c>
      <c r="BI49" s="25"/>
      <c r="BJ49" s="25">
        <v>14</v>
      </c>
      <c r="BK49" s="25"/>
      <c r="BL49" s="25">
        <v>20</v>
      </c>
      <c r="BM49" s="25"/>
      <c r="BN49" s="25">
        <f t="shared" si="27"/>
        <v>0</v>
      </c>
      <c r="BO49" s="25"/>
      <c r="BP49" s="25">
        <v>0</v>
      </c>
      <c r="BQ49" s="25"/>
      <c r="BR49" s="25">
        <v>0</v>
      </c>
      <c r="BS49" s="25"/>
      <c r="BT49" s="25">
        <f t="shared" si="28"/>
        <v>1</v>
      </c>
      <c r="BU49" s="25"/>
      <c r="BV49" s="25">
        <v>1</v>
      </c>
      <c r="BW49" s="25"/>
      <c r="BX49" s="25">
        <v>0</v>
      </c>
      <c r="BY49" s="25"/>
    </row>
    <row r="50" spans="1:77" s="4" customFormat="1" ht="14.25" customHeight="1" thickBot="1" x14ac:dyDescent="0.2">
      <c r="A50" s="18"/>
      <c r="B50" s="18"/>
      <c r="C50" s="26" t="s">
        <v>53</v>
      </c>
      <c r="D50" s="26"/>
      <c r="E50" s="26"/>
      <c r="F50" s="26"/>
      <c r="G50" s="27"/>
      <c r="H50" s="28">
        <v>18</v>
      </c>
      <c r="I50" s="25"/>
      <c r="J50" s="25"/>
      <c r="K50" s="29" t="s">
        <v>62</v>
      </c>
      <c r="L50" s="29"/>
      <c r="M50" s="29" t="s">
        <v>62</v>
      </c>
      <c r="N50" s="29"/>
      <c r="O50" s="21">
        <v>4</v>
      </c>
      <c r="P50" s="21"/>
      <c r="Q50" s="25">
        <f t="shared" si="15"/>
        <v>127</v>
      </c>
      <c r="R50" s="25"/>
      <c r="S50" s="25"/>
      <c r="T50" s="25">
        <f t="shared" si="16"/>
        <v>65</v>
      </c>
      <c r="U50" s="25"/>
      <c r="V50" s="25"/>
      <c r="W50" s="25">
        <f t="shared" si="17"/>
        <v>62</v>
      </c>
      <c r="X50" s="25"/>
      <c r="Y50" s="25"/>
      <c r="Z50" s="25">
        <f t="shared" si="18"/>
        <v>42</v>
      </c>
      <c r="AA50" s="25"/>
      <c r="AB50" s="25"/>
      <c r="AC50" s="21">
        <v>21</v>
      </c>
      <c r="AD50" s="21"/>
      <c r="AE50" s="21">
        <v>21</v>
      </c>
      <c r="AF50" s="21"/>
      <c r="AG50" s="25">
        <f>AJ50+AL50</f>
        <v>41</v>
      </c>
      <c r="AH50" s="25"/>
      <c r="AI50" s="25"/>
      <c r="AJ50" s="25">
        <f t="shared" si="19"/>
        <v>22</v>
      </c>
      <c r="AK50" s="25"/>
      <c r="AL50" s="25">
        <f t="shared" si="20"/>
        <v>19</v>
      </c>
      <c r="AM50" s="25"/>
      <c r="AN50" s="25">
        <f t="shared" si="21"/>
        <v>40</v>
      </c>
      <c r="AO50" s="25"/>
      <c r="AP50" s="21">
        <v>21</v>
      </c>
      <c r="AQ50" s="21"/>
      <c r="AR50" s="21">
        <v>19</v>
      </c>
      <c r="AS50" s="21"/>
      <c r="AT50" s="25">
        <f t="shared" si="22"/>
        <v>1</v>
      </c>
      <c r="AU50" s="25"/>
      <c r="AV50" s="25"/>
      <c r="AW50" s="21">
        <v>1</v>
      </c>
      <c r="AX50" s="21"/>
      <c r="AY50" s="21">
        <v>0</v>
      </c>
      <c r="AZ50" s="21"/>
      <c r="BA50" s="25">
        <f t="shared" si="23"/>
        <v>44</v>
      </c>
      <c r="BB50" s="25"/>
      <c r="BC50" s="25"/>
      <c r="BD50" s="25">
        <f t="shared" si="24"/>
        <v>22</v>
      </c>
      <c r="BE50" s="25"/>
      <c r="BF50" s="25">
        <f t="shared" si="25"/>
        <v>22</v>
      </c>
      <c r="BG50" s="25"/>
      <c r="BH50" s="25">
        <f t="shared" si="26"/>
        <v>42</v>
      </c>
      <c r="BI50" s="25"/>
      <c r="BJ50" s="21">
        <v>20</v>
      </c>
      <c r="BK50" s="21"/>
      <c r="BL50" s="21">
        <v>22</v>
      </c>
      <c r="BM50" s="21"/>
      <c r="BN50" s="25">
        <f t="shared" si="27"/>
        <v>2</v>
      </c>
      <c r="BO50" s="25"/>
      <c r="BP50" s="21">
        <v>2</v>
      </c>
      <c r="BQ50" s="21"/>
      <c r="BR50" s="21">
        <v>0</v>
      </c>
      <c r="BS50" s="21"/>
      <c r="BT50" s="25">
        <f t="shared" si="28"/>
        <v>0</v>
      </c>
      <c r="BU50" s="25"/>
      <c r="BV50" s="21">
        <v>0</v>
      </c>
      <c r="BW50" s="21"/>
      <c r="BX50" s="21">
        <v>0</v>
      </c>
      <c r="BY50" s="21"/>
    </row>
    <row r="51" spans="1:77" s="4" customFormat="1" x14ac:dyDescent="0.15">
      <c r="A51" s="22" t="s">
        <v>44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3"/>
      <c r="AO51" s="23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T51" s="19"/>
      <c r="BU51" s="19"/>
    </row>
    <row r="52" spans="1:77" s="4" customFormat="1" x14ac:dyDescent="0.15">
      <c r="B52" s="20" t="s">
        <v>58</v>
      </c>
    </row>
  </sheetData>
  <mergeCells count="1421">
    <mergeCell ref="AT4:AZ4"/>
    <mergeCell ref="BA4:BC5"/>
    <mergeCell ref="AY5:AZ5"/>
    <mergeCell ref="BA3:BY3"/>
    <mergeCell ref="H4:J5"/>
    <mergeCell ref="K4:L5"/>
    <mergeCell ref="M4:N5"/>
    <mergeCell ref="Q4:S5"/>
    <mergeCell ref="T4:V5"/>
    <mergeCell ref="W4:Y5"/>
    <mergeCell ref="Z4:AB5"/>
    <mergeCell ref="AC4:AD5"/>
    <mergeCell ref="AE4:AF5"/>
    <mergeCell ref="A1:AD2"/>
    <mergeCell ref="AT1:BC2"/>
    <mergeCell ref="A3:G5"/>
    <mergeCell ref="H3:N3"/>
    <mergeCell ref="O3:P5"/>
    <mergeCell ref="Q3:Y3"/>
    <mergeCell ref="Z3:AF3"/>
    <mergeCell ref="AG3:AS3"/>
    <mergeCell ref="AT3:AZ3"/>
    <mergeCell ref="AG6:AI6"/>
    <mergeCell ref="AJ6:AK6"/>
    <mergeCell ref="BT5:BU5"/>
    <mergeCell ref="BV5:BW5"/>
    <mergeCell ref="BX5:BY5"/>
    <mergeCell ref="A6:G6"/>
    <mergeCell ref="H6:J6"/>
    <mergeCell ref="K6:L6"/>
    <mergeCell ref="M6:N6"/>
    <mergeCell ref="O6:P6"/>
    <mergeCell ref="Q6:S6"/>
    <mergeCell ref="T6:V6"/>
    <mergeCell ref="BH5:BI5"/>
    <mergeCell ref="BJ5:BK5"/>
    <mergeCell ref="BL5:BM5"/>
    <mergeCell ref="BN5:BO5"/>
    <mergeCell ref="BP5:BQ5"/>
    <mergeCell ref="BR5:BS5"/>
    <mergeCell ref="BD4:BE5"/>
    <mergeCell ref="BF4:BG5"/>
    <mergeCell ref="BH4:BM4"/>
    <mergeCell ref="BN4:BS4"/>
    <mergeCell ref="BT4:BY4"/>
    <mergeCell ref="AN5:AO5"/>
    <mergeCell ref="AP5:AQ5"/>
    <mergeCell ref="AR5:AS5"/>
    <mergeCell ref="AT5:AV5"/>
    <mergeCell ref="AW5:AX5"/>
    <mergeCell ref="AG4:AI5"/>
    <mergeCell ref="AJ4:AK5"/>
    <mergeCell ref="AL4:AM5"/>
    <mergeCell ref="AN4:AS4"/>
    <mergeCell ref="AL7:AM7"/>
    <mergeCell ref="BV6:BW6"/>
    <mergeCell ref="BX6:BY6"/>
    <mergeCell ref="A7:G7"/>
    <mergeCell ref="H7:J7"/>
    <mergeCell ref="K7:L7"/>
    <mergeCell ref="M7:N7"/>
    <mergeCell ref="O7:P7"/>
    <mergeCell ref="Q7:S7"/>
    <mergeCell ref="T7:V7"/>
    <mergeCell ref="W7:Y7"/>
    <mergeCell ref="BJ6:BK6"/>
    <mergeCell ref="BL6:BM6"/>
    <mergeCell ref="BN6:BO6"/>
    <mergeCell ref="BP6:BQ6"/>
    <mergeCell ref="BR6:BS6"/>
    <mergeCell ref="BT6:BU6"/>
    <mergeCell ref="AW6:AX6"/>
    <mergeCell ref="AY6:AZ6"/>
    <mergeCell ref="BA6:BC6"/>
    <mergeCell ref="BD6:BE6"/>
    <mergeCell ref="BF6:BG6"/>
    <mergeCell ref="BH6:BI6"/>
    <mergeCell ref="AL6:AM6"/>
    <mergeCell ref="AN6:AO6"/>
    <mergeCell ref="AP6:AQ6"/>
    <mergeCell ref="AR6:AS6"/>
    <mergeCell ref="AT6:AV6"/>
    <mergeCell ref="W6:Y6"/>
    <mergeCell ref="Z6:AB6"/>
    <mergeCell ref="AC6:AD6"/>
    <mergeCell ref="AE6:AF6"/>
    <mergeCell ref="BX7:BY7"/>
    <mergeCell ref="A8:G8"/>
    <mergeCell ref="H8:J8"/>
    <mergeCell ref="K8:L8"/>
    <mergeCell ref="M8:N8"/>
    <mergeCell ref="O8:P8"/>
    <mergeCell ref="Q8:S8"/>
    <mergeCell ref="T8:V8"/>
    <mergeCell ref="W8:Y8"/>
    <mergeCell ref="Z8:AB8"/>
    <mergeCell ref="BL7:BM7"/>
    <mergeCell ref="BN7:BO7"/>
    <mergeCell ref="BP7:BQ7"/>
    <mergeCell ref="BR7:BS7"/>
    <mergeCell ref="BT7:BU7"/>
    <mergeCell ref="BV7:BW7"/>
    <mergeCell ref="AY7:AZ7"/>
    <mergeCell ref="BA7:BC7"/>
    <mergeCell ref="BD7:BE7"/>
    <mergeCell ref="BF7:BG7"/>
    <mergeCell ref="BH7:BI7"/>
    <mergeCell ref="BJ7:BK7"/>
    <mergeCell ref="AN7:AO7"/>
    <mergeCell ref="AP7:AQ7"/>
    <mergeCell ref="AR7:AS7"/>
    <mergeCell ref="AT7:AV7"/>
    <mergeCell ref="AW7:AX7"/>
    <mergeCell ref="Z7:AB7"/>
    <mergeCell ref="AC7:AD7"/>
    <mergeCell ref="AE7:AF7"/>
    <mergeCell ref="AG7:AI7"/>
    <mergeCell ref="AJ7:AK7"/>
    <mergeCell ref="AC9:AD9"/>
    <mergeCell ref="AE9:AF9"/>
    <mergeCell ref="AG9:AI9"/>
    <mergeCell ref="A9:G9"/>
    <mergeCell ref="H9:J9"/>
    <mergeCell ref="K9:L9"/>
    <mergeCell ref="M9:N9"/>
    <mergeCell ref="O9:P9"/>
    <mergeCell ref="Q9:S9"/>
    <mergeCell ref="BN8:BO8"/>
    <mergeCell ref="BP8:BQ8"/>
    <mergeCell ref="BR8:BS8"/>
    <mergeCell ref="BT8:BU8"/>
    <mergeCell ref="BV8:BW8"/>
    <mergeCell ref="BX8:BY8"/>
    <mergeCell ref="BA8:BC8"/>
    <mergeCell ref="BD8:BE8"/>
    <mergeCell ref="BF8:BG8"/>
    <mergeCell ref="BH8:BI8"/>
    <mergeCell ref="BJ8:BK8"/>
    <mergeCell ref="BL8:BM8"/>
    <mergeCell ref="AP8:AQ8"/>
    <mergeCell ref="AR8:AS8"/>
    <mergeCell ref="AT8:AV8"/>
    <mergeCell ref="AW8:AX8"/>
    <mergeCell ref="AY8:AZ8"/>
    <mergeCell ref="AC8:AD8"/>
    <mergeCell ref="AE8:AF8"/>
    <mergeCell ref="AG8:AI8"/>
    <mergeCell ref="AJ8:AK8"/>
    <mergeCell ref="AL8:AM8"/>
    <mergeCell ref="AN8:AO8"/>
    <mergeCell ref="AG10:AI10"/>
    <mergeCell ref="AJ10:AK10"/>
    <mergeCell ref="BT9:BU9"/>
    <mergeCell ref="BV9:BW9"/>
    <mergeCell ref="BX9:BY9"/>
    <mergeCell ref="A10:G10"/>
    <mergeCell ref="H10:J10"/>
    <mergeCell ref="K10:L10"/>
    <mergeCell ref="M10:N10"/>
    <mergeCell ref="O10:P10"/>
    <mergeCell ref="Q10:S10"/>
    <mergeCell ref="T10:V10"/>
    <mergeCell ref="BH9:BI9"/>
    <mergeCell ref="BJ9:BK9"/>
    <mergeCell ref="BL9:BM9"/>
    <mergeCell ref="BN9:BO9"/>
    <mergeCell ref="BP9:BQ9"/>
    <mergeCell ref="BR9:BS9"/>
    <mergeCell ref="AT9:AV9"/>
    <mergeCell ref="AW9:AX9"/>
    <mergeCell ref="AY9:AZ9"/>
    <mergeCell ref="BA9:BC9"/>
    <mergeCell ref="BD9:BE9"/>
    <mergeCell ref="BF9:BG9"/>
    <mergeCell ref="AJ9:AK9"/>
    <mergeCell ref="AL9:AM9"/>
    <mergeCell ref="AN9:AO9"/>
    <mergeCell ref="AP9:AQ9"/>
    <mergeCell ref="AR9:AS9"/>
    <mergeCell ref="T9:V9"/>
    <mergeCell ref="W9:Y9"/>
    <mergeCell ref="Z9:AB9"/>
    <mergeCell ref="AL13:AM13"/>
    <mergeCell ref="BV10:BW10"/>
    <mergeCell ref="BX10:BY10"/>
    <mergeCell ref="C13:G13"/>
    <mergeCell ref="H13:J13"/>
    <mergeCell ref="K13:L13"/>
    <mergeCell ref="M13:N13"/>
    <mergeCell ref="O13:P13"/>
    <mergeCell ref="Q13:S13"/>
    <mergeCell ref="T13:V13"/>
    <mergeCell ref="W13:Y13"/>
    <mergeCell ref="BJ10:BK10"/>
    <mergeCell ref="BL10:BM10"/>
    <mergeCell ref="BN10:BO10"/>
    <mergeCell ref="BP10:BQ10"/>
    <mergeCell ref="BR10:BS10"/>
    <mergeCell ref="BT10:BU10"/>
    <mergeCell ref="AW10:AX10"/>
    <mergeCell ref="AY10:AZ10"/>
    <mergeCell ref="BA10:BC10"/>
    <mergeCell ref="BD10:BE10"/>
    <mergeCell ref="BF10:BG10"/>
    <mergeCell ref="BH10:BI10"/>
    <mergeCell ref="AL10:AM10"/>
    <mergeCell ref="AN10:AO10"/>
    <mergeCell ref="AP10:AQ10"/>
    <mergeCell ref="AR10:AS10"/>
    <mergeCell ref="AT10:AV10"/>
    <mergeCell ref="W10:Y10"/>
    <mergeCell ref="Z10:AB10"/>
    <mergeCell ref="AC10:AD10"/>
    <mergeCell ref="AE10:AF10"/>
    <mergeCell ref="BX13:BY13"/>
    <mergeCell ref="H14:J14"/>
    <mergeCell ref="K14:L14"/>
    <mergeCell ref="M14:N14"/>
    <mergeCell ref="O14:P14"/>
    <mergeCell ref="Q14:S14"/>
    <mergeCell ref="T14:V14"/>
    <mergeCell ref="W14:Y14"/>
    <mergeCell ref="Z14:AB14"/>
    <mergeCell ref="AC14:AD14"/>
    <mergeCell ref="BL13:BM13"/>
    <mergeCell ref="BN13:BO13"/>
    <mergeCell ref="BP13:BQ13"/>
    <mergeCell ref="BR13:BS13"/>
    <mergeCell ref="BT13:BU13"/>
    <mergeCell ref="BV13:BW13"/>
    <mergeCell ref="AY13:AZ13"/>
    <mergeCell ref="BA13:BC13"/>
    <mergeCell ref="BD13:BE13"/>
    <mergeCell ref="BF13:BG13"/>
    <mergeCell ref="BH13:BI13"/>
    <mergeCell ref="BJ13:BK13"/>
    <mergeCell ref="AN13:AO13"/>
    <mergeCell ref="AP13:AQ13"/>
    <mergeCell ref="AR13:AS13"/>
    <mergeCell ref="AT13:AV13"/>
    <mergeCell ref="AW13:AX13"/>
    <mergeCell ref="Z13:AB13"/>
    <mergeCell ref="AC13:AD13"/>
    <mergeCell ref="AE13:AF13"/>
    <mergeCell ref="AG13:AI13"/>
    <mergeCell ref="AJ13:AK13"/>
    <mergeCell ref="AC15:AD15"/>
    <mergeCell ref="AE15:AF15"/>
    <mergeCell ref="AG15:AI15"/>
    <mergeCell ref="BR14:BS14"/>
    <mergeCell ref="BT14:BU14"/>
    <mergeCell ref="BV14:BW14"/>
    <mergeCell ref="BX14:BY14"/>
    <mergeCell ref="C15:G15"/>
    <mergeCell ref="H15:J15"/>
    <mergeCell ref="K15:L15"/>
    <mergeCell ref="M15:N15"/>
    <mergeCell ref="O15:P15"/>
    <mergeCell ref="Q15:S15"/>
    <mergeCell ref="BF14:BG14"/>
    <mergeCell ref="BH14:BI14"/>
    <mergeCell ref="BJ14:BK14"/>
    <mergeCell ref="BL14:BM14"/>
    <mergeCell ref="BN14:BO14"/>
    <mergeCell ref="BP14:BQ14"/>
    <mergeCell ref="AR14:AS14"/>
    <mergeCell ref="AT14:AV14"/>
    <mergeCell ref="AW14:AX14"/>
    <mergeCell ref="AY14:AZ14"/>
    <mergeCell ref="BA14:BC14"/>
    <mergeCell ref="BD14:BE14"/>
    <mergeCell ref="AE14:AF14"/>
    <mergeCell ref="AG14:AI14"/>
    <mergeCell ref="AJ14:AK14"/>
    <mergeCell ref="AL14:AM14"/>
    <mergeCell ref="AN14:AO14"/>
    <mergeCell ref="AP14:AQ14"/>
    <mergeCell ref="AG16:AI16"/>
    <mergeCell ref="AJ16:AK16"/>
    <mergeCell ref="BT15:BU15"/>
    <mergeCell ref="BV15:BW15"/>
    <mergeCell ref="BX15:BY15"/>
    <mergeCell ref="C16:G16"/>
    <mergeCell ref="H16:J16"/>
    <mergeCell ref="K16:L16"/>
    <mergeCell ref="M16:N16"/>
    <mergeCell ref="O16:P16"/>
    <mergeCell ref="Q16:S16"/>
    <mergeCell ref="T16:V16"/>
    <mergeCell ref="BH15:BI15"/>
    <mergeCell ref="BJ15:BK15"/>
    <mergeCell ref="BL15:BM15"/>
    <mergeCell ref="BN15:BO15"/>
    <mergeCell ref="BP15:BQ15"/>
    <mergeCell ref="BR15:BS15"/>
    <mergeCell ref="AT15:AV15"/>
    <mergeCell ref="AW15:AX15"/>
    <mergeCell ref="AY15:AZ15"/>
    <mergeCell ref="BA15:BC15"/>
    <mergeCell ref="BD15:BE15"/>
    <mergeCell ref="BF15:BG15"/>
    <mergeCell ref="AJ15:AK15"/>
    <mergeCell ref="AL15:AM15"/>
    <mergeCell ref="AN15:AO15"/>
    <mergeCell ref="AP15:AQ15"/>
    <mergeCell ref="AR15:AS15"/>
    <mergeCell ref="T15:V15"/>
    <mergeCell ref="W15:Y15"/>
    <mergeCell ref="Z15:AB15"/>
    <mergeCell ref="AL17:AM17"/>
    <mergeCell ref="BV16:BW16"/>
    <mergeCell ref="BX16:BY16"/>
    <mergeCell ref="C17:G17"/>
    <mergeCell ref="H17:J17"/>
    <mergeCell ref="K17:L17"/>
    <mergeCell ref="M17:N17"/>
    <mergeCell ref="O17:P17"/>
    <mergeCell ref="Q17:S17"/>
    <mergeCell ref="T17:V17"/>
    <mergeCell ref="W17:Y17"/>
    <mergeCell ref="BJ16:BK16"/>
    <mergeCell ref="BL16:BM16"/>
    <mergeCell ref="BN16:BO16"/>
    <mergeCell ref="BP16:BQ16"/>
    <mergeCell ref="BR16:BS16"/>
    <mergeCell ref="BT16:BU16"/>
    <mergeCell ref="AW16:AX16"/>
    <mergeCell ref="AY16:AZ16"/>
    <mergeCell ref="BA16:BC16"/>
    <mergeCell ref="BD16:BE16"/>
    <mergeCell ref="BF16:BG16"/>
    <mergeCell ref="BH16:BI16"/>
    <mergeCell ref="AL16:AM16"/>
    <mergeCell ref="AN16:AO16"/>
    <mergeCell ref="AP16:AQ16"/>
    <mergeCell ref="AR16:AS16"/>
    <mergeCell ref="AT16:AV16"/>
    <mergeCell ref="W16:Y16"/>
    <mergeCell ref="Z16:AB16"/>
    <mergeCell ref="AC16:AD16"/>
    <mergeCell ref="AE16:AF16"/>
    <mergeCell ref="BX17:BY17"/>
    <mergeCell ref="C18:G18"/>
    <mergeCell ref="H18:J18"/>
    <mergeCell ref="K18:L18"/>
    <mergeCell ref="M18:N18"/>
    <mergeCell ref="O18:P18"/>
    <mergeCell ref="Q18:S18"/>
    <mergeCell ref="T18:V18"/>
    <mergeCell ref="W18:Y18"/>
    <mergeCell ref="Z18:AB18"/>
    <mergeCell ref="BL17:BM17"/>
    <mergeCell ref="BN17:BO17"/>
    <mergeCell ref="BP17:BQ17"/>
    <mergeCell ref="BR17:BS17"/>
    <mergeCell ref="BT17:BU17"/>
    <mergeCell ref="BV17:BW17"/>
    <mergeCell ref="AY17:AZ17"/>
    <mergeCell ref="BA17:BC17"/>
    <mergeCell ref="BD17:BE17"/>
    <mergeCell ref="BF17:BG17"/>
    <mergeCell ref="BH17:BI17"/>
    <mergeCell ref="BJ17:BK17"/>
    <mergeCell ref="AN17:AO17"/>
    <mergeCell ref="AP17:AQ17"/>
    <mergeCell ref="AR17:AS17"/>
    <mergeCell ref="AT17:AV17"/>
    <mergeCell ref="AW17:AX17"/>
    <mergeCell ref="Z17:AB17"/>
    <mergeCell ref="AC17:AD17"/>
    <mergeCell ref="AE17:AF17"/>
    <mergeCell ref="AG17:AI17"/>
    <mergeCell ref="AJ17:AK17"/>
    <mergeCell ref="AC19:AD19"/>
    <mergeCell ref="AE19:AF19"/>
    <mergeCell ref="AG19:AI19"/>
    <mergeCell ref="C19:G19"/>
    <mergeCell ref="H19:J19"/>
    <mergeCell ref="K19:L19"/>
    <mergeCell ref="M19:N19"/>
    <mergeCell ref="O19:P19"/>
    <mergeCell ref="Q19:S19"/>
    <mergeCell ref="BN18:BO18"/>
    <mergeCell ref="BP18:BQ18"/>
    <mergeCell ref="BR18:BS18"/>
    <mergeCell ref="BT18:BU18"/>
    <mergeCell ref="BV18:BW18"/>
    <mergeCell ref="BX18:BY18"/>
    <mergeCell ref="BA18:BC18"/>
    <mergeCell ref="BD18:BE18"/>
    <mergeCell ref="BF18:BG18"/>
    <mergeCell ref="BH18:BI18"/>
    <mergeCell ref="BJ18:BK18"/>
    <mergeCell ref="BL18:BM18"/>
    <mergeCell ref="AP18:AQ18"/>
    <mergeCell ref="AR18:AS18"/>
    <mergeCell ref="AT18:AV18"/>
    <mergeCell ref="AW18:AX18"/>
    <mergeCell ref="AY18:AZ18"/>
    <mergeCell ref="AC18:AD18"/>
    <mergeCell ref="AE18:AF18"/>
    <mergeCell ref="AG18:AI18"/>
    <mergeCell ref="AJ18:AK18"/>
    <mergeCell ref="AL18:AM18"/>
    <mergeCell ref="AN18:AO18"/>
    <mergeCell ref="AG20:AI20"/>
    <mergeCell ref="AJ20:AK20"/>
    <mergeCell ref="BT19:BU19"/>
    <mergeCell ref="BV19:BW19"/>
    <mergeCell ref="BX19:BY19"/>
    <mergeCell ref="C20:G20"/>
    <mergeCell ref="H20:J20"/>
    <mergeCell ref="K20:L20"/>
    <mergeCell ref="M20:N20"/>
    <mergeCell ref="O20:P20"/>
    <mergeCell ref="Q20:S20"/>
    <mergeCell ref="T20:V20"/>
    <mergeCell ref="BH19:BI19"/>
    <mergeCell ref="BJ19:BK19"/>
    <mergeCell ref="BL19:BM19"/>
    <mergeCell ref="BN19:BO19"/>
    <mergeCell ref="BP19:BQ19"/>
    <mergeCell ref="BR19:BS19"/>
    <mergeCell ref="AT19:AV19"/>
    <mergeCell ref="AW19:AX19"/>
    <mergeCell ref="AY19:AZ19"/>
    <mergeCell ref="BA19:BC19"/>
    <mergeCell ref="BD19:BE19"/>
    <mergeCell ref="BF19:BG19"/>
    <mergeCell ref="AJ19:AK19"/>
    <mergeCell ref="AL19:AM19"/>
    <mergeCell ref="AN19:AO19"/>
    <mergeCell ref="AP19:AQ19"/>
    <mergeCell ref="AR19:AS19"/>
    <mergeCell ref="T19:V19"/>
    <mergeCell ref="W19:Y19"/>
    <mergeCell ref="Z19:AB19"/>
    <mergeCell ref="AL21:AM21"/>
    <mergeCell ref="BV20:BW20"/>
    <mergeCell ref="BX20:BY20"/>
    <mergeCell ref="C21:G21"/>
    <mergeCell ref="H21:J21"/>
    <mergeCell ref="K21:L21"/>
    <mergeCell ref="M21:N21"/>
    <mergeCell ref="O21:P21"/>
    <mergeCell ref="Q21:S21"/>
    <mergeCell ref="T21:V21"/>
    <mergeCell ref="W21:Y21"/>
    <mergeCell ref="BJ20:BK20"/>
    <mergeCell ref="BL20:BM20"/>
    <mergeCell ref="BN20:BO20"/>
    <mergeCell ref="BP20:BQ20"/>
    <mergeCell ref="BR20:BS20"/>
    <mergeCell ref="BT20:BU20"/>
    <mergeCell ref="AW20:AX20"/>
    <mergeCell ref="AY20:AZ20"/>
    <mergeCell ref="BA20:BC20"/>
    <mergeCell ref="BD20:BE20"/>
    <mergeCell ref="BF20:BG20"/>
    <mergeCell ref="BH20:BI20"/>
    <mergeCell ref="AL20:AM20"/>
    <mergeCell ref="AN20:AO20"/>
    <mergeCell ref="AP20:AQ20"/>
    <mergeCell ref="AR20:AS20"/>
    <mergeCell ref="AT20:AV20"/>
    <mergeCell ref="W20:Y20"/>
    <mergeCell ref="Z20:AB20"/>
    <mergeCell ref="AC20:AD20"/>
    <mergeCell ref="AE20:AF20"/>
    <mergeCell ref="BX21:BY21"/>
    <mergeCell ref="C22:G22"/>
    <mergeCell ref="H22:J22"/>
    <mergeCell ref="K22:L22"/>
    <mergeCell ref="M22:N22"/>
    <mergeCell ref="O22:P22"/>
    <mergeCell ref="Q22:S22"/>
    <mergeCell ref="T22:V22"/>
    <mergeCell ref="W22:Y22"/>
    <mergeCell ref="Z22:AB22"/>
    <mergeCell ref="BL21:BM21"/>
    <mergeCell ref="BN21:BO21"/>
    <mergeCell ref="BP21:BQ21"/>
    <mergeCell ref="BR21:BS21"/>
    <mergeCell ref="BT21:BU21"/>
    <mergeCell ref="BV21:BW21"/>
    <mergeCell ref="AY21:AZ21"/>
    <mergeCell ref="BA21:BC21"/>
    <mergeCell ref="BD21:BE21"/>
    <mergeCell ref="BF21:BG21"/>
    <mergeCell ref="BH21:BI21"/>
    <mergeCell ref="BJ21:BK21"/>
    <mergeCell ref="AN21:AO21"/>
    <mergeCell ref="AP21:AQ21"/>
    <mergeCell ref="AR21:AS21"/>
    <mergeCell ref="AT21:AV21"/>
    <mergeCell ref="AW21:AX21"/>
    <mergeCell ref="Z21:AB21"/>
    <mergeCell ref="AC21:AD21"/>
    <mergeCell ref="AE21:AF21"/>
    <mergeCell ref="AG21:AI21"/>
    <mergeCell ref="AJ21:AK21"/>
    <mergeCell ref="AC23:AD23"/>
    <mergeCell ref="AE23:AF23"/>
    <mergeCell ref="AG23:AI23"/>
    <mergeCell ref="C23:G23"/>
    <mergeCell ref="H23:J23"/>
    <mergeCell ref="K23:L23"/>
    <mergeCell ref="M23:N23"/>
    <mergeCell ref="O23:P23"/>
    <mergeCell ref="Q23:S23"/>
    <mergeCell ref="BN22:BO22"/>
    <mergeCell ref="BP22:BQ22"/>
    <mergeCell ref="BR22:BS22"/>
    <mergeCell ref="BT22:BU22"/>
    <mergeCell ref="BV22:BW22"/>
    <mergeCell ref="BX22:BY22"/>
    <mergeCell ref="BA22:BC22"/>
    <mergeCell ref="BD22:BE22"/>
    <mergeCell ref="BF22:BG22"/>
    <mergeCell ref="BH22:BI22"/>
    <mergeCell ref="BJ22:BK22"/>
    <mergeCell ref="BL22:BM22"/>
    <mergeCell ref="AP22:AQ22"/>
    <mergeCell ref="AR22:AS22"/>
    <mergeCell ref="AT22:AV22"/>
    <mergeCell ref="AW22:AX22"/>
    <mergeCell ref="AY22:AZ22"/>
    <mergeCell ref="AC22:AD22"/>
    <mergeCell ref="AE22:AF22"/>
    <mergeCell ref="AG22:AI22"/>
    <mergeCell ref="AJ22:AK22"/>
    <mergeCell ref="AL22:AM22"/>
    <mergeCell ref="AN22:AO22"/>
    <mergeCell ref="AG24:AI24"/>
    <mergeCell ref="AJ24:AK24"/>
    <mergeCell ref="BT23:BU23"/>
    <mergeCell ref="BV23:BW23"/>
    <mergeCell ref="BX23:BY23"/>
    <mergeCell ref="C24:G24"/>
    <mergeCell ref="H24:J24"/>
    <mergeCell ref="K24:L24"/>
    <mergeCell ref="M24:N24"/>
    <mergeCell ref="O24:P24"/>
    <mergeCell ref="Q24:S24"/>
    <mergeCell ref="T24:V24"/>
    <mergeCell ref="BH23:BI23"/>
    <mergeCell ref="BJ23:BK23"/>
    <mergeCell ref="BL23:BM23"/>
    <mergeCell ref="BN23:BO23"/>
    <mergeCell ref="BP23:BQ23"/>
    <mergeCell ref="BR23:BS23"/>
    <mergeCell ref="AT23:AV23"/>
    <mergeCell ref="AW23:AX23"/>
    <mergeCell ref="AY23:AZ23"/>
    <mergeCell ref="BA23:BC23"/>
    <mergeCell ref="BD23:BE23"/>
    <mergeCell ref="BF23:BG23"/>
    <mergeCell ref="AJ23:AK23"/>
    <mergeCell ref="AL23:AM23"/>
    <mergeCell ref="AN23:AO23"/>
    <mergeCell ref="AP23:AQ23"/>
    <mergeCell ref="AR23:AS23"/>
    <mergeCell ref="T23:V23"/>
    <mergeCell ref="W23:Y23"/>
    <mergeCell ref="Z23:AB23"/>
    <mergeCell ref="AL25:AM25"/>
    <mergeCell ref="BV24:BW24"/>
    <mergeCell ref="BX24:BY24"/>
    <mergeCell ref="C25:G25"/>
    <mergeCell ref="H25:J25"/>
    <mergeCell ref="K25:L25"/>
    <mergeCell ref="M25:N25"/>
    <mergeCell ref="O25:P25"/>
    <mergeCell ref="Q25:S25"/>
    <mergeCell ref="T25:V25"/>
    <mergeCell ref="W25:Y25"/>
    <mergeCell ref="BJ24:BK24"/>
    <mergeCell ref="BL24:BM24"/>
    <mergeCell ref="BN24:BO24"/>
    <mergeCell ref="BP24:BQ24"/>
    <mergeCell ref="BR24:BS24"/>
    <mergeCell ref="BT24:BU24"/>
    <mergeCell ref="AW24:AX24"/>
    <mergeCell ref="AY24:AZ24"/>
    <mergeCell ref="BA24:BC24"/>
    <mergeCell ref="BD24:BE24"/>
    <mergeCell ref="BF24:BG24"/>
    <mergeCell ref="BH24:BI24"/>
    <mergeCell ref="AL24:AM24"/>
    <mergeCell ref="AN24:AO24"/>
    <mergeCell ref="AP24:AQ24"/>
    <mergeCell ref="AR24:AS24"/>
    <mergeCell ref="AT24:AV24"/>
    <mergeCell ref="W24:Y24"/>
    <mergeCell ref="Z24:AB24"/>
    <mergeCell ref="AC24:AD24"/>
    <mergeCell ref="AE24:AF24"/>
    <mergeCell ref="BX25:BY25"/>
    <mergeCell ref="C26:G26"/>
    <mergeCell ref="H26:J26"/>
    <mergeCell ref="K26:L26"/>
    <mergeCell ref="M26:N26"/>
    <mergeCell ref="O26:P26"/>
    <mergeCell ref="Q26:S26"/>
    <mergeCell ref="T26:V26"/>
    <mergeCell ref="W26:Y26"/>
    <mergeCell ref="Z26:AB26"/>
    <mergeCell ref="BL25:BM25"/>
    <mergeCell ref="BN25:BO25"/>
    <mergeCell ref="BP25:BQ25"/>
    <mergeCell ref="BR25:BS25"/>
    <mergeCell ref="BT25:BU25"/>
    <mergeCell ref="BV25:BW25"/>
    <mergeCell ref="AY25:AZ25"/>
    <mergeCell ref="BA25:BC25"/>
    <mergeCell ref="BD25:BE25"/>
    <mergeCell ref="BF25:BG25"/>
    <mergeCell ref="BH25:BI25"/>
    <mergeCell ref="BJ25:BK25"/>
    <mergeCell ref="AN25:AO25"/>
    <mergeCell ref="AP25:AQ25"/>
    <mergeCell ref="AR25:AS25"/>
    <mergeCell ref="AT25:AV25"/>
    <mergeCell ref="AW25:AX25"/>
    <mergeCell ref="Z25:AB25"/>
    <mergeCell ref="AC25:AD25"/>
    <mergeCell ref="AE25:AF25"/>
    <mergeCell ref="AG25:AI25"/>
    <mergeCell ref="AJ25:AK25"/>
    <mergeCell ref="AC27:AD27"/>
    <mergeCell ref="AE27:AF27"/>
    <mergeCell ref="AG27:AI27"/>
    <mergeCell ref="C27:G27"/>
    <mergeCell ref="H27:J27"/>
    <mergeCell ref="K27:L27"/>
    <mergeCell ref="M27:N27"/>
    <mergeCell ref="O27:P27"/>
    <mergeCell ref="Q27:S27"/>
    <mergeCell ref="BN26:BO26"/>
    <mergeCell ref="BP26:BQ26"/>
    <mergeCell ref="BR26:BS26"/>
    <mergeCell ref="BT26:BU26"/>
    <mergeCell ref="BV26:BW26"/>
    <mergeCell ref="BX26:BY26"/>
    <mergeCell ref="BA26:BC26"/>
    <mergeCell ref="BD26:BE26"/>
    <mergeCell ref="BF26:BG26"/>
    <mergeCell ref="BH26:BI26"/>
    <mergeCell ref="BJ26:BK26"/>
    <mergeCell ref="BL26:BM26"/>
    <mergeCell ref="AP26:AQ26"/>
    <mergeCell ref="AR26:AS26"/>
    <mergeCell ref="AT26:AV26"/>
    <mergeCell ref="AW26:AX26"/>
    <mergeCell ref="AY26:AZ26"/>
    <mergeCell ref="AC26:AD26"/>
    <mergeCell ref="AE26:AF26"/>
    <mergeCell ref="AG26:AI26"/>
    <mergeCell ref="AJ26:AK26"/>
    <mergeCell ref="AL26:AM26"/>
    <mergeCell ref="AN26:AO26"/>
    <mergeCell ref="AG28:AI28"/>
    <mergeCell ref="AJ28:AK28"/>
    <mergeCell ref="BT27:BU27"/>
    <mergeCell ref="BV27:BW27"/>
    <mergeCell ref="BX27:BY27"/>
    <mergeCell ref="C28:G28"/>
    <mergeCell ref="H28:J28"/>
    <mergeCell ref="K28:L28"/>
    <mergeCell ref="M28:N28"/>
    <mergeCell ref="O28:P28"/>
    <mergeCell ref="Q28:S28"/>
    <mergeCell ref="T28:V28"/>
    <mergeCell ref="BH27:BI27"/>
    <mergeCell ref="BJ27:BK27"/>
    <mergeCell ref="BL27:BM27"/>
    <mergeCell ref="BN27:BO27"/>
    <mergeCell ref="BP27:BQ27"/>
    <mergeCell ref="BR27:BS27"/>
    <mergeCell ref="AT27:AV27"/>
    <mergeCell ref="AW27:AX27"/>
    <mergeCell ref="AY27:AZ27"/>
    <mergeCell ref="BA27:BC27"/>
    <mergeCell ref="BD27:BE27"/>
    <mergeCell ref="BF27:BG27"/>
    <mergeCell ref="AJ27:AK27"/>
    <mergeCell ref="AL27:AM27"/>
    <mergeCell ref="AN27:AO27"/>
    <mergeCell ref="AP27:AQ27"/>
    <mergeCell ref="AR27:AS27"/>
    <mergeCell ref="T27:V27"/>
    <mergeCell ref="W27:Y27"/>
    <mergeCell ref="Z27:AB27"/>
    <mergeCell ref="AL29:AM29"/>
    <mergeCell ref="BV28:BW28"/>
    <mergeCell ref="BX28:BY28"/>
    <mergeCell ref="C29:G29"/>
    <mergeCell ref="H29:J29"/>
    <mergeCell ref="K29:L29"/>
    <mergeCell ref="M29:N29"/>
    <mergeCell ref="O29:P29"/>
    <mergeCell ref="Q29:S29"/>
    <mergeCell ref="T29:V29"/>
    <mergeCell ref="W29:Y29"/>
    <mergeCell ref="BJ28:BK28"/>
    <mergeCell ref="BL28:BM28"/>
    <mergeCell ref="BN28:BO28"/>
    <mergeCell ref="BP28:BQ28"/>
    <mergeCell ref="BR28:BS28"/>
    <mergeCell ref="BT28:BU28"/>
    <mergeCell ref="AW28:AX28"/>
    <mergeCell ref="AY28:AZ28"/>
    <mergeCell ref="BA28:BC28"/>
    <mergeCell ref="BD28:BE28"/>
    <mergeCell ref="BF28:BG28"/>
    <mergeCell ref="BH28:BI28"/>
    <mergeCell ref="AL28:AM28"/>
    <mergeCell ref="AN28:AO28"/>
    <mergeCell ref="AP28:AQ28"/>
    <mergeCell ref="AR28:AS28"/>
    <mergeCell ref="AT28:AV28"/>
    <mergeCell ref="W28:Y28"/>
    <mergeCell ref="Z28:AB28"/>
    <mergeCell ref="AC28:AD28"/>
    <mergeCell ref="AE28:AF28"/>
    <mergeCell ref="BX29:BY29"/>
    <mergeCell ref="C30:G30"/>
    <mergeCell ref="H30:J30"/>
    <mergeCell ref="K30:L30"/>
    <mergeCell ref="M30:N30"/>
    <mergeCell ref="O30:P30"/>
    <mergeCell ref="Q30:S30"/>
    <mergeCell ref="T30:V30"/>
    <mergeCell ref="W30:Y30"/>
    <mergeCell ref="Z30:AB30"/>
    <mergeCell ref="BL29:BM29"/>
    <mergeCell ref="BN29:BO29"/>
    <mergeCell ref="BP29:BQ29"/>
    <mergeCell ref="BR29:BS29"/>
    <mergeCell ref="BT29:BU29"/>
    <mergeCell ref="BV29:BW29"/>
    <mergeCell ref="AY29:AZ29"/>
    <mergeCell ref="BA29:BC29"/>
    <mergeCell ref="BD29:BE29"/>
    <mergeCell ref="BF29:BG29"/>
    <mergeCell ref="BH29:BI29"/>
    <mergeCell ref="BJ29:BK29"/>
    <mergeCell ref="AN29:AO29"/>
    <mergeCell ref="AP29:AQ29"/>
    <mergeCell ref="AR29:AS29"/>
    <mergeCell ref="AT29:AV29"/>
    <mergeCell ref="AW29:AX29"/>
    <mergeCell ref="Z29:AB29"/>
    <mergeCell ref="AC29:AD29"/>
    <mergeCell ref="AE29:AF29"/>
    <mergeCell ref="AG29:AI29"/>
    <mergeCell ref="AJ29:AK29"/>
    <mergeCell ref="AC31:AD31"/>
    <mergeCell ref="AE31:AF31"/>
    <mergeCell ref="AG31:AI31"/>
    <mergeCell ref="C31:G31"/>
    <mergeCell ref="H31:J31"/>
    <mergeCell ref="K31:L31"/>
    <mergeCell ref="M31:N31"/>
    <mergeCell ref="O31:P31"/>
    <mergeCell ref="Q31:S31"/>
    <mergeCell ref="BN30:BO30"/>
    <mergeCell ref="BP30:BQ30"/>
    <mergeCell ref="BR30:BS30"/>
    <mergeCell ref="BT30:BU30"/>
    <mergeCell ref="BV30:BW30"/>
    <mergeCell ref="BX30:BY30"/>
    <mergeCell ref="BA30:BC30"/>
    <mergeCell ref="BD30:BE30"/>
    <mergeCell ref="BF30:BG30"/>
    <mergeCell ref="BH30:BI30"/>
    <mergeCell ref="BJ30:BK30"/>
    <mergeCell ref="BL30:BM30"/>
    <mergeCell ref="AP30:AQ30"/>
    <mergeCell ref="AR30:AS30"/>
    <mergeCell ref="AT30:AV30"/>
    <mergeCell ref="AW30:AX30"/>
    <mergeCell ref="AY30:AZ30"/>
    <mergeCell ref="AC30:AD30"/>
    <mergeCell ref="AE30:AF30"/>
    <mergeCell ref="AG30:AI30"/>
    <mergeCell ref="AJ30:AK30"/>
    <mergeCell ref="AL30:AM30"/>
    <mergeCell ref="AN30:AO30"/>
    <mergeCell ref="AG32:AI32"/>
    <mergeCell ref="AJ32:AK32"/>
    <mergeCell ref="BT31:BU31"/>
    <mergeCell ref="BV31:BW31"/>
    <mergeCell ref="BX31:BY31"/>
    <mergeCell ref="C32:G32"/>
    <mergeCell ref="H32:J32"/>
    <mergeCell ref="K32:L32"/>
    <mergeCell ref="M32:N32"/>
    <mergeCell ref="O32:P32"/>
    <mergeCell ref="Q32:S32"/>
    <mergeCell ref="T32:V32"/>
    <mergeCell ref="BH31:BI31"/>
    <mergeCell ref="BJ31:BK31"/>
    <mergeCell ref="BL31:BM31"/>
    <mergeCell ref="BN31:BO31"/>
    <mergeCell ref="BP31:BQ31"/>
    <mergeCell ref="BR31:BS31"/>
    <mergeCell ref="AT31:AV31"/>
    <mergeCell ref="AW31:AX31"/>
    <mergeCell ref="AY31:AZ31"/>
    <mergeCell ref="BA31:BC31"/>
    <mergeCell ref="BD31:BE31"/>
    <mergeCell ref="BF31:BG31"/>
    <mergeCell ref="AJ31:AK31"/>
    <mergeCell ref="AL31:AM31"/>
    <mergeCell ref="AN31:AO31"/>
    <mergeCell ref="AP31:AQ31"/>
    <mergeCell ref="AR31:AS31"/>
    <mergeCell ref="T31:V31"/>
    <mergeCell ref="W31:Y31"/>
    <mergeCell ref="Z31:AB31"/>
    <mergeCell ref="AL33:AM33"/>
    <mergeCell ref="BV32:BW32"/>
    <mergeCell ref="BX32:BY32"/>
    <mergeCell ref="C33:G33"/>
    <mergeCell ref="H33:J33"/>
    <mergeCell ref="K33:L33"/>
    <mergeCell ref="M33:N33"/>
    <mergeCell ref="O33:P33"/>
    <mergeCell ref="Q33:S33"/>
    <mergeCell ref="T33:V33"/>
    <mergeCell ref="W33:Y33"/>
    <mergeCell ref="BJ32:BK32"/>
    <mergeCell ref="BL32:BM32"/>
    <mergeCell ref="BN32:BO32"/>
    <mergeCell ref="BP32:BQ32"/>
    <mergeCell ref="BR32:BS32"/>
    <mergeCell ref="BT32:BU32"/>
    <mergeCell ref="AW32:AX32"/>
    <mergeCell ref="AY32:AZ32"/>
    <mergeCell ref="BA32:BC32"/>
    <mergeCell ref="BD32:BE32"/>
    <mergeCell ref="BF32:BG32"/>
    <mergeCell ref="BH32:BI32"/>
    <mergeCell ref="AL32:AM32"/>
    <mergeCell ref="AN32:AO32"/>
    <mergeCell ref="AP32:AQ32"/>
    <mergeCell ref="AR32:AS32"/>
    <mergeCell ref="AT32:AV32"/>
    <mergeCell ref="W32:Y32"/>
    <mergeCell ref="Z32:AB32"/>
    <mergeCell ref="AC32:AD32"/>
    <mergeCell ref="AE32:AF32"/>
    <mergeCell ref="BX33:BY33"/>
    <mergeCell ref="C34:G34"/>
    <mergeCell ref="H34:J34"/>
    <mergeCell ref="K34:L34"/>
    <mergeCell ref="M34:N34"/>
    <mergeCell ref="O34:P34"/>
    <mergeCell ref="Q34:S34"/>
    <mergeCell ref="T34:V34"/>
    <mergeCell ref="W34:Y34"/>
    <mergeCell ref="Z34:AB34"/>
    <mergeCell ref="BL33:BM33"/>
    <mergeCell ref="BN33:BO33"/>
    <mergeCell ref="BP33:BQ33"/>
    <mergeCell ref="BR33:BS33"/>
    <mergeCell ref="BT33:BU33"/>
    <mergeCell ref="BV33:BW33"/>
    <mergeCell ref="AY33:AZ33"/>
    <mergeCell ref="BA33:BC33"/>
    <mergeCell ref="BD33:BE33"/>
    <mergeCell ref="BF33:BG33"/>
    <mergeCell ref="BH33:BI33"/>
    <mergeCell ref="BJ33:BK33"/>
    <mergeCell ref="AN33:AO33"/>
    <mergeCell ref="AP33:AQ33"/>
    <mergeCell ref="AR33:AS33"/>
    <mergeCell ref="AT33:AV33"/>
    <mergeCell ref="AW33:AX33"/>
    <mergeCell ref="Z33:AB33"/>
    <mergeCell ref="AC33:AD33"/>
    <mergeCell ref="AE33:AF33"/>
    <mergeCell ref="AG33:AI33"/>
    <mergeCell ref="AJ33:AK33"/>
    <mergeCell ref="AC35:AD35"/>
    <mergeCell ref="AE35:AF35"/>
    <mergeCell ref="AG35:AI35"/>
    <mergeCell ref="C35:G35"/>
    <mergeCell ref="H35:J35"/>
    <mergeCell ref="K35:L35"/>
    <mergeCell ref="M35:N35"/>
    <mergeCell ref="O35:P35"/>
    <mergeCell ref="Q35:S35"/>
    <mergeCell ref="BN34:BO34"/>
    <mergeCell ref="BP34:BQ34"/>
    <mergeCell ref="BR34:BS34"/>
    <mergeCell ref="BT34:BU34"/>
    <mergeCell ref="BV34:BW34"/>
    <mergeCell ref="BX34:BY34"/>
    <mergeCell ref="BA34:BC34"/>
    <mergeCell ref="BD34:BE34"/>
    <mergeCell ref="BF34:BG34"/>
    <mergeCell ref="BH34:BI34"/>
    <mergeCell ref="BJ34:BK34"/>
    <mergeCell ref="BL34:BM34"/>
    <mergeCell ref="AP34:AQ34"/>
    <mergeCell ref="AR34:AS34"/>
    <mergeCell ref="AT34:AV34"/>
    <mergeCell ref="AW34:AX34"/>
    <mergeCell ref="AY34:AZ34"/>
    <mergeCell ref="AC34:AD34"/>
    <mergeCell ref="AE34:AF34"/>
    <mergeCell ref="AG34:AI34"/>
    <mergeCell ref="AJ34:AK34"/>
    <mergeCell ref="AL34:AM34"/>
    <mergeCell ref="AN34:AO34"/>
    <mergeCell ref="AG36:AI36"/>
    <mergeCell ref="AJ36:AK36"/>
    <mergeCell ref="BT35:BU35"/>
    <mergeCell ref="BV35:BW35"/>
    <mergeCell ref="BX35:BY35"/>
    <mergeCell ref="C36:G36"/>
    <mergeCell ref="H36:J36"/>
    <mergeCell ref="K36:L36"/>
    <mergeCell ref="M36:N36"/>
    <mergeCell ref="O36:P36"/>
    <mergeCell ref="Q36:S36"/>
    <mergeCell ref="T36:V36"/>
    <mergeCell ref="BH35:BI35"/>
    <mergeCell ref="BJ35:BK35"/>
    <mergeCell ref="BL35:BM35"/>
    <mergeCell ref="BN35:BO35"/>
    <mergeCell ref="BP35:BQ35"/>
    <mergeCell ref="BR35:BS35"/>
    <mergeCell ref="AT35:AV35"/>
    <mergeCell ref="AW35:AX35"/>
    <mergeCell ref="AY35:AZ35"/>
    <mergeCell ref="BA35:BC35"/>
    <mergeCell ref="BD35:BE35"/>
    <mergeCell ref="BF35:BG35"/>
    <mergeCell ref="AJ35:AK35"/>
    <mergeCell ref="AL35:AM35"/>
    <mergeCell ref="AN35:AO35"/>
    <mergeCell ref="AP35:AQ35"/>
    <mergeCell ref="AR35:AS35"/>
    <mergeCell ref="T35:V35"/>
    <mergeCell ref="W35:Y35"/>
    <mergeCell ref="Z35:AB35"/>
    <mergeCell ref="AL37:AM37"/>
    <mergeCell ref="BV36:BW36"/>
    <mergeCell ref="BX36:BY36"/>
    <mergeCell ref="C37:G37"/>
    <mergeCell ref="H37:J37"/>
    <mergeCell ref="K37:L37"/>
    <mergeCell ref="M37:N37"/>
    <mergeCell ref="O37:P37"/>
    <mergeCell ref="Q37:S37"/>
    <mergeCell ref="T37:V37"/>
    <mergeCell ref="W37:Y37"/>
    <mergeCell ref="BJ36:BK36"/>
    <mergeCell ref="BL36:BM36"/>
    <mergeCell ref="BN36:BO36"/>
    <mergeCell ref="BP36:BQ36"/>
    <mergeCell ref="BR36:BS36"/>
    <mergeCell ref="BT36:BU36"/>
    <mergeCell ref="AW36:AX36"/>
    <mergeCell ref="AY36:AZ36"/>
    <mergeCell ref="BA36:BC36"/>
    <mergeCell ref="BD36:BE36"/>
    <mergeCell ref="BF36:BG36"/>
    <mergeCell ref="BH36:BI36"/>
    <mergeCell ref="AL36:AM36"/>
    <mergeCell ref="AN36:AO36"/>
    <mergeCell ref="AP36:AQ36"/>
    <mergeCell ref="AR36:AS36"/>
    <mergeCell ref="AT36:AV36"/>
    <mergeCell ref="W36:Y36"/>
    <mergeCell ref="Z36:AB36"/>
    <mergeCell ref="AC36:AD36"/>
    <mergeCell ref="AE36:AF36"/>
    <mergeCell ref="BX37:BY37"/>
    <mergeCell ref="C38:G38"/>
    <mergeCell ref="H38:J38"/>
    <mergeCell ref="K38:L38"/>
    <mergeCell ref="M38:N38"/>
    <mergeCell ref="O38:P38"/>
    <mergeCell ref="Q38:S38"/>
    <mergeCell ref="T38:V38"/>
    <mergeCell ref="W38:Y38"/>
    <mergeCell ref="Z38:AB38"/>
    <mergeCell ref="BL37:BM37"/>
    <mergeCell ref="BN37:BO37"/>
    <mergeCell ref="BP37:BQ37"/>
    <mergeCell ref="BR37:BS37"/>
    <mergeCell ref="BT37:BU37"/>
    <mergeCell ref="BV37:BW37"/>
    <mergeCell ref="AY37:AZ37"/>
    <mergeCell ref="BA37:BC37"/>
    <mergeCell ref="BD37:BE37"/>
    <mergeCell ref="BF37:BG37"/>
    <mergeCell ref="BH37:BI37"/>
    <mergeCell ref="BJ37:BK37"/>
    <mergeCell ref="AN37:AO37"/>
    <mergeCell ref="AP37:AQ37"/>
    <mergeCell ref="AR37:AS37"/>
    <mergeCell ref="AT37:AV37"/>
    <mergeCell ref="AW37:AX37"/>
    <mergeCell ref="Z37:AB37"/>
    <mergeCell ref="AC37:AD37"/>
    <mergeCell ref="AE37:AF37"/>
    <mergeCell ref="AG37:AI37"/>
    <mergeCell ref="AJ37:AK37"/>
    <mergeCell ref="AC39:AD39"/>
    <mergeCell ref="AE39:AF39"/>
    <mergeCell ref="AG39:AI39"/>
    <mergeCell ref="C39:G39"/>
    <mergeCell ref="H39:J39"/>
    <mergeCell ref="K39:L39"/>
    <mergeCell ref="M39:N39"/>
    <mergeCell ref="O39:P39"/>
    <mergeCell ref="Q39:S39"/>
    <mergeCell ref="BN38:BO38"/>
    <mergeCell ref="BP38:BQ38"/>
    <mergeCell ref="BR38:BS38"/>
    <mergeCell ref="BT38:BU38"/>
    <mergeCell ref="BV38:BW38"/>
    <mergeCell ref="BX38:BY38"/>
    <mergeCell ref="BA38:BC38"/>
    <mergeCell ref="BD38:BE38"/>
    <mergeCell ref="BF38:BG38"/>
    <mergeCell ref="BH38:BI38"/>
    <mergeCell ref="BJ38:BK38"/>
    <mergeCell ref="BL38:BM38"/>
    <mergeCell ref="AP38:AQ38"/>
    <mergeCell ref="AR38:AS38"/>
    <mergeCell ref="AT38:AV38"/>
    <mergeCell ref="AW38:AX38"/>
    <mergeCell ref="AY38:AZ38"/>
    <mergeCell ref="AC38:AD38"/>
    <mergeCell ref="AE38:AF38"/>
    <mergeCell ref="AG38:AI38"/>
    <mergeCell ref="AJ38:AK38"/>
    <mergeCell ref="AL38:AM38"/>
    <mergeCell ref="AN38:AO38"/>
    <mergeCell ref="AG40:AI40"/>
    <mergeCell ref="AJ40:AK40"/>
    <mergeCell ref="BT39:BU39"/>
    <mergeCell ref="BV39:BW39"/>
    <mergeCell ref="BX39:BY39"/>
    <mergeCell ref="C40:G40"/>
    <mergeCell ref="H40:J40"/>
    <mergeCell ref="K40:L40"/>
    <mergeCell ref="M40:N40"/>
    <mergeCell ref="O40:P40"/>
    <mergeCell ref="Q40:S40"/>
    <mergeCell ref="T40:V40"/>
    <mergeCell ref="BH39:BI39"/>
    <mergeCell ref="BJ39:BK39"/>
    <mergeCell ref="BL39:BM39"/>
    <mergeCell ref="BN39:BO39"/>
    <mergeCell ref="BP39:BQ39"/>
    <mergeCell ref="BR39:BS39"/>
    <mergeCell ref="AT39:AV39"/>
    <mergeCell ref="AW39:AX39"/>
    <mergeCell ref="AY39:AZ39"/>
    <mergeCell ref="BA39:BC39"/>
    <mergeCell ref="BD39:BE39"/>
    <mergeCell ref="BF39:BG39"/>
    <mergeCell ref="AJ39:AK39"/>
    <mergeCell ref="AL39:AM39"/>
    <mergeCell ref="AN39:AO39"/>
    <mergeCell ref="AP39:AQ39"/>
    <mergeCell ref="AR39:AS39"/>
    <mergeCell ref="T39:V39"/>
    <mergeCell ref="W39:Y39"/>
    <mergeCell ref="Z39:AB39"/>
    <mergeCell ref="AL41:AM41"/>
    <mergeCell ref="BV40:BW40"/>
    <mergeCell ref="BX40:BY40"/>
    <mergeCell ref="C41:G41"/>
    <mergeCell ref="H41:J41"/>
    <mergeCell ref="K41:L41"/>
    <mergeCell ref="M41:N41"/>
    <mergeCell ref="O41:P41"/>
    <mergeCell ref="Q41:S41"/>
    <mergeCell ref="T41:V41"/>
    <mergeCell ref="W41:Y41"/>
    <mergeCell ref="BJ40:BK40"/>
    <mergeCell ref="BL40:BM40"/>
    <mergeCell ref="BN40:BO40"/>
    <mergeCell ref="BP40:BQ40"/>
    <mergeCell ref="BR40:BS40"/>
    <mergeCell ref="BT40:BU40"/>
    <mergeCell ref="AW40:AX40"/>
    <mergeCell ref="AY40:AZ40"/>
    <mergeCell ref="BA40:BC40"/>
    <mergeCell ref="BD40:BE40"/>
    <mergeCell ref="BF40:BG40"/>
    <mergeCell ref="BH40:BI40"/>
    <mergeCell ref="AL40:AM40"/>
    <mergeCell ref="AN40:AO40"/>
    <mergeCell ref="AP40:AQ40"/>
    <mergeCell ref="AR40:AS40"/>
    <mergeCell ref="AT40:AV40"/>
    <mergeCell ref="W40:Y40"/>
    <mergeCell ref="Z40:AB40"/>
    <mergeCell ref="AC40:AD40"/>
    <mergeCell ref="AE40:AF40"/>
    <mergeCell ref="BX41:BY41"/>
    <mergeCell ref="C42:G42"/>
    <mergeCell ref="H42:J42"/>
    <mergeCell ref="K42:L42"/>
    <mergeCell ref="M42:N42"/>
    <mergeCell ref="O42:P42"/>
    <mergeCell ref="Q42:S42"/>
    <mergeCell ref="T42:V42"/>
    <mergeCell ref="W42:Y42"/>
    <mergeCell ref="Z42:AB42"/>
    <mergeCell ref="BL41:BM41"/>
    <mergeCell ref="BN41:BO41"/>
    <mergeCell ref="BP41:BQ41"/>
    <mergeCell ref="BR41:BS41"/>
    <mergeCell ref="BT41:BU41"/>
    <mergeCell ref="BV41:BW41"/>
    <mergeCell ref="AY41:AZ41"/>
    <mergeCell ref="BA41:BC41"/>
    <mergeCell ref="BD41:BE41"/>
    <mergeCell ref="BF41:BG41"/>
    <mergeCell ref="BH41:BI41"/>
    <mergeCell ref="BJ41:BK41"/>
    <mergeCell ref="AN41:AO41"/>
    <mergeCell ref="AP41:AQ41"/>
    <mergeCell ref="AR41:AS41"/>
    <mergeCell ref="AT41:AV41"/>
    <mergeCell ref="AW41:AX41"/>
    <mergeCell ref="Z41:AB41"/>
    <mergeCell ref="AC41:AD41"/>
    <mergeCell ref="AE41:AF41"/>
    <mergeCell ref="AG41:AI41"/>
    <mergeCell ref="AJ41:AK41"/>
    <mergeCell ref="AE43:AF43"/>
    <mergeCell ref="AG43:AI43"/>
    <mergeCell ref="C43:G43"/>
    <mergeCell ref="H43:J43"/>
    <mergeCell ref="K43:L43"/>
    <mergeCell ref="M43:N43"/>
    <mergeCell ref="O43:P43"/>
    <mergeCell ref="Q43:S43"/>
    <mergeCell ref="BN42:BO42"/>
    <mergeCell ref="BP42:BQ42"/>
    <mergeCell ref="BR42:BS42"/>
    <mergeCell ref="BT42:BU42"/>
    <mergeCell ref="BV42:BW42"/>
    <mergeCell ref="BX42:BY42"/>
    <mergeCell ref="BA42:BC42"/>
    <mergeCell ref="BD42:BE42"/>
    <mergeCell ref="BF42:BG42"/>
    <mergeCell ref="BH42:BI42"/>
    <mergeCell ref="BJ42:BK42"/>
    <mergeCell ref="BL42:BM42"/>
    <mergeCell ref="AP42:AQ42"/>
    <mergeCell ref="AR42:AS42"/>
    <mergeCell ref="AT42:AV42"/>
    <mergeCell ref="AW42:AX42"/>
    <mergeCell ref="AY42:AZ42"/>
    <mergeCell ref="AC42:AD42"/>
    <mergeCell ref="AE42:AF42"/>
    <mergeCell ref="AG42:AI42"/>
    <mergeCell ref="AJ42:AK42"/>
    <mergeCell ref="AL42:AM42"/>
    <mergeCell ref="AN42:AO42"/>
    <mergeCell ref="AL44:AM44"/>
    <mergeCell ref="BT43:BU43"/>
    <mergeCell ref="BV43:BW43"/>
    <mergeCell ref="BX43:BY43"/>
    <mergeCell ref="H44:J44"/>
    <mergeCell ref="K44:L44"/>
    <mergeCell ref="M44:N44"/>
    <mergeCell ref="O44:P44"/>
    <mergeCell ref="Q44:S44"/>
    <mergeCell ref="T44:V44"/>
    <mergeCell ref="W44:Y44"/>
    <mergeCell ref="BH43:BI43"/>
    <mergeCell ref="BJ43:BK43"/>
    <mergeCell ref="BL43:BM43"/>
    <mergeCell ref="BN43:BO43"/>
    <mergeCell ref="BP43:BQ43"/>
    <mergeCell ref="BR43:BS43"/>
    <mergeCell ref="AT43:AV43"/>
    <mergeCell ref="AW43:AX43"/>
    <mergeCell ref="AY43:AZ43"/>
    <mergeCell ref="BA43:BC43"/>
    <mergeCell ref="BD43:BE43"/>
    <mergeCell ref="BF43:BG43"/>
    <mergeCell ref="AJ43:AK43"/>
    <mergeCell ref="AL43:AM43"/>
    <mergeCell ref="AN43:AO43"/>
    <mergeCell ref="AP43:AQ43"/>
    <mergeCell ref="AR43:AS43"/>
    <mergeCell ref="T43:V43"/>
    <mergeCell ref="W43:Y43"/>
    <mergeCell ref="Z43:AB43"/>
    <mergeCell ref="AC43:AD43"/>
    <mergeCell ref="AC45:AD45"/>
    <mergeCell ref="AE45:AF45"/>
    <mergeCell ref="AG45:AI45"/>
    <mergeCell ref="C45:G45"/>
    <mergeCell ref="H45:J45"/>
    <mergeCell ref="K45:L45"/>
    <mergeCell ref="M45:N45"/>
    <mergeCell ref="O45:P45"/>
    <mergeCell ref="Q45:S45"/>
    <mergeCell ref="BN44:BO44"/>
    <mergeCell ref="BP44:BQ44"/>
    <mergeCell ref="BR44:BS44"/>
    <mergeCell ref="BT44:BU44"/>
    <mergeCell ref="BV44:BW44"/>
    <mergeCell ref="BX44:BY44"/>
    <mergeCell ref="BA44:BC44"/>
    <mergeCell ref="BD44:BE44"/>
    <mergeCell ref="BF44:BG44"/>
    <mergeCell ref="BH44:BI44"/>
    <mergeCell ref="BJ44:BK44"/>
    <mergeCell ref="BL44:BM44"/>
    <mergeCell ref="AN44:AO44"/>
    <mergeCell ref="AP44:AQ44"/>
    <mergeCell ref="AR44:AS44"/>
    <mergeCell ref="AT44:AV44"/>
    <mergeCell ref="AW44:AX44"/>
    <mergeCell ref="AY44:AZ44"/>
    <mergeCell ref="Z44:AB44"/>
    <mergeCell ref="AC44:AD44"/>
    <mergeCell ref="AE44:AF44"/>
    <mergeCell ref="AG44:AI44"/>
    <mergeCell ref="AJ44:AK44"/>
    <mergeCell ref="AG46:AI46"/>
    <mergeCell ref="AJ46:AK46"/>
    <mergeCell ref="BT45:BU45"/>
    <mergeCell ref="BV45:BW45"/>
    <mergeCell ref="BX45:BY45"/>
    <mergeCell ref="C46:G46"/>
    <mergeCell ref="H46:J46"/>
    <mergeCell ref="K46:L46"/>
    <mergeCell ref="M46:N46"/>
    <mergeCell ref="O46:P46"/>
    <mergeCell ref="Q46:S46"/>
    <mergeCell ref="T46:V46"/>
    <mergeCell ref="BH45:BI45"/>
    <mergeCell ref="BJ45:BK45"/>
    <mergeCell ref="BL45:BM45"/>
    <mergeCell ref="BN45:BO45"/>
    <mergeCell ref="BP45:BQ45"/>
    <mergeCell ref="BR45:BS45"/>
    <mergeCell ref="AT45:AV45"/>
    <mergeCell ref="AW45:AX45"/>
    <mergeCell ref="AY45:AZ45"/>
    <mergeCell ref="BA45:BC45"/>
    <mergeCell ref="BD45:BE45"/>
    <mergeCell ref="BF45:BG45"/>
    <mergeCell ref="AJ45:AK45"/>
    <mergeCell ref="AL45:AM45"/>
    <mergeCell ref="AN45:AO45"/>
    <mergeCell ref="AP45:AQ45"/>
    <mergeCell ref="AR45:AS45"/>
    <mergeCell ref="T45:V45"/>
    <mergeCell ref="W45:Y45"/>
    <mergeCell ref="Z45:AB45"/>
    <mergeCell ref="AL47:AM47"/>
    <mergeCell ref="BV46:BW46"/>
    <mergeCell ref="BX46:BY46"/>
    <mergeCell ref="C47:G47"/>
    <mergeCell ref="H47:J47"/>
    <mergeCell ref="K47:L47"/>
    <mergeCell ref="M47:N47"/>
    <mergeCell ref="O47:P47"/>
    <mergeCell ref="Q47:S47"/>
    <mergeCell ref="T47:V47"/>
    <mergeCell ref="W47:Y47"/>
    <mergeCell ref="BJ46:BK46"/>
    <mergeCell ref="BL46:BM46"/>
    <mergeCell ref="BN46:BO46"/>
    <mergeCell ref="BP46:BQ46"/>
    <mergeCell ref="BR46:BS46"/>
    <mergeCell ref="BT46:BU46"/>
    <mergeCell ref="AW46:AX46"/>
    <mergeCell ref="AY46:AZ46"/>
    <mergeCell ref="BA46:BC46"/>
    <mergeCell ref="BD46:BE46"/>
    <mergeCell ref="BF46:BG46"/>
    <mergeCell ref="BH46:BI46"/>
    <mergeCell ref="AL46:AM46"/>
    <mergeCell ref="AN46:AO46"/>
    <mergeCell ref="AP46:AQ46"/>
    <mergeCell ref="AR46:AS46"/>
    <mergeCell ref="AT46:AV46"/>
    <mergeCell ref="W46:Y46"/>
    <mergeCell ref="Z46:AB46"/>
    <mergeCell ref="AC46:AD46"/>
    <mergeCell ref="AE46:AF46"/>
    <mergeCell ref="BX47:BY47"/>
    <mergeCell ref="C48:G48"/>
    <mergeCell ref="H48:J48"/>
    <mergeCell ref="K48:L48"/>
    <mergeCell ref="M48:N48"/>
    <mergeCell ref="O48:P48"/>
    <mergeCell ref="Q48:S48"/>
    <mergeCell ref="T48:V48"/>
    <mergeCell ref="W48:Y48"/>
    <mergeCell ref="Z48:AB48"/>
    <mergeCell ref="BL47:BM47"/>
    <mergeCell ref="BN47:BO47"/>
    <mergeCell ref="BP47:BQ47"/>
    <mergeCell ref="BR47:BS47"/>
    <mergeCell ref="BT47:BU47"/>
    <mergeCell ref="BV47:BW47"/>
    <mergeCell ref="AY47:AZ47"/>
    <mergeCell ref="BA47:BC47"/>
    <mergeCell ref="BD47:BE47"/>
    <mergeCell ref="BF47:BG47"/>
    <mergeCell ref="BH47:BI47"/>
    <mergeCell ref="BJ47:BK47"/>
    <mergeCell ref="AN47:AO47"/>
    <mergeCell ref="AP47:AQ47"/>
    <mergeCell ref="AR47:AS47"/>
    <mergeCell ref="AT47:AV47"/>
    <mergeCell ref="AW47:AX47"/>
    <mergeCell ref="Z47:AB47"/>
    <mergeCell ref="AC47:AD47"/>
    <mergeCell ref="AE47:AF47"/>
    <mergeCell ref="AG47:AI47"/>
    <mergeCell ref="AJ47:AK47"/>
    <mergeCell ref="AG49:AI49"/>
    <mergeCell ref="C49:G49"/>
    <mergeCell ref="H49:J49"/>
    <mergeCell ref="K49:L49"/>
    <mergeCell ref="M49:N49"/>
    <mergeCell ref="O49:P49"/>
    <mergeCell ref="Q49:S49"/>
    <mergeCell ref="BN48:BO48"/>
    <mergeCell ref="BP48:BQ48"/>
    <mergeCell ref="BR48:BS48"/>
    <mergeCell ref="BT48:BU48"/>
    <mergeCell ref="BV48:BW48"/>
    <mergeCell ref="BX48:BY48"/>
    <mergeCell ref="BA48:BC48"/>
    <mergeCell ref="BD48:BE48"/>
    <mergeCell ref="BF48:BG48"/>
    <mergeCell ref="BH48:BI48"/>
    <mergeCell ref="BJ48:BK48"/>
    <mergeCell ref="BL48:BM48"/>
    <mergeCell ref="AP48:AQ48"/>
    <mergeCell ref="AR48:AS48"/>
    <mergeCell ref="AT48:AV48"/>
    <mergeCell ref="AW48:AX48"/>
    <mergeCell ref="AY48:AZ48"/>
    <mergeCell ref="AC48:AD48"/>
    <mergeCell ref="AE48:AF48"/>
    <mergeCell ref="AG48:AI48"/>
    <mergeCell ref="AJ48:AK48"/>
    <mergeCell ref="AL48:AM48"/>
    <mergeCell ref="AN48:AO48"/>
    <mergeCell ref="BT49:BU49"/>
    <mergeCell ref="BV49:BW49"/>
    <mergeCell ref="BX49:BY49"/>
    <mergeCell ref="C50:G50"/>
    <mergeCell ref="H50:J50"/>
    <mergeCell ref="K50:L50"/>
    <mergeCell ref="M50:N50"/>
    <mergeCell ref="O50:P50"/>
    <mergeCell ref="Q50:S50"/>
    <mergeCell ref="T50:V50"/>
    <mergeCell ref="BH49:BI49"/>
    <mergeCell ref="BJ49:BK49"/>
    <mergeCell ref="BL49:BM49"/>
    <mergeCell ref="BN49:BO49"/>
    <mergeCell ref="BP49:BQ49"/>
    <mergeCell ref="BR49:BS49"/>
    <mergeCell ref="AT49:AV49"/>
    <mergeCell ref="AW49:AX49"/>
    <mergeCell ref="AY49:AZ49"/>
    <mergeCell ref="BA49:BC49"/>
    <mergeCell ref="BD49:BE49"/>
    <mergeCell ref="BF49:BG49"/>
    <mergeCell ref="AJ49:AK49"/>
    <mergeCell ref="AL49:AM49"/>
    <mergeCell ref="AN49:AO49"/>
    <mergeCell ref="AP49:AQ49"/>
    <mergeCell ref="AR49:AS49"/>
    <mergeCell ref="T49:V49"/>
    <mergeCell ref="W49:Y49"/>
    <mergeCell ref="Z49:AB49"/>
    <mergeCell ref="AC49:AD49"/>
    <mergeCell ref="AE49:AF49"/>
    <mergeCell ref="BV50:BW50"/>
    <mergeCell ref="BX50:BY50"/>
    <mergeCell ref="A51:AM51"/>
    <mergeCell ref="AN51:BR51"/>
    <mergeCell ref="BJ50:BK50"/>
    <mergeCell ref="BL50:BM50"/>
    <mergeCell ref="BN50:BO50"/>
    <mergeCell ref="BP50:BQ50"/>
    <mergeCell ref="BR50:BS50"/>
    <mergeCell ref="BT50:BU50"/>
    <mergeCell ref="AW50:AX50"/>
    <mergeCell ref="AY50:AZ50"/>
    <mergeCell ref="BA50:BC50"/>
    <mergeCell ref="BD50:BE50"/>
    <mergeCell ref="BF50:BG50"/>
    <mergeCell ref="BH50:BI50"/>
    <mergeCell ref="AL50:AM50"/>
    <mergeCell ref="AN50:AO50"/>
    <mergeCell ref="AP50:AQ50"/>
    <mergeCell ref="AR50:AS50"/>
    <mergeCell ref="AT50:AV50"/>
    <mergeCell ref="W50:Y50"/>
    <mergeCell ref="Z50:AB50"/>
    <mergeCell ref="AC50:AD50"/>
    <mergeCell ref="AE50:AF50"/>
    <mergeCell ref="AG50:AI50"/>
    <mergeCell ref="AJ50:AK50"/>
  </mergeCells>
  <phoneticPr fontId="2"/>
  <pageMargins left="0.70866141732283472" right="0.51181102362204722" top="0.74803149606299213" bottom="0.74803149606299213" header="0.31496062992125984" footer="0.31496062992125984"/>
  <pageSetup paperSize="9" scale="75" fitToWidth="0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&amp;L&amp;"HG丸ｺﾞｼｯｸM-PRO,標準"&amp;10-１２４-　　Ｍ　教育・文化</firstHeader>
  </headerFooter>
  <colBreaks count="1" manualBreakCount="1">
    <brk id="45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M-1</vt:lpstr>
      <vt:lpstr>'M-1'!Print_Area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2022-10-06T09:48:29Z</cp:lastPrinted>
  <dcterms:created xsi:type="dcterms:W3CDTF">2016-10-05T06:03:08Z</dcterms:created>
  <dcterms:modified xsi:type="dcterms:W3CDTF">2023-03-30T02:08:32Z</dcterms:modified>
</cp:coreProperties>
</file>