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N\"/>
    </mc:Choice>
  </mc:AlternateContent>
  <xr:revisionPtr revIDLastSave="0" documentId="13_ncr:1_{1E9D5429-9861-4B77-96AF-1E5A6C4FEC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-4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2" l="1"/>
  <c r="I44" i="2"/>
  <c r="I43" i="2"/>
  <c r="I42" i="2"/>
  <c r="I41" i="2"/>
  <c r="I40" i="2"/>
  <c r="I39" i="2"/>
  <c r="I38" i="2"/>
  <c r="I37" i="2"/>
  <c r="I36" i="2"/>
  <c r="I35" i="2"/>
  <c r="I34" i="2"/>
  <c r="AI32" i="2"/>
  <c r="AD32" i="2"/>
  <c r="Y32" i="2"/>
  <c r="T32" i="2"/>
  <c r="O32" i="2"/>
  <c r="I32" i="2"/>
  <c r="I31" i="2"/>
  <c r="I30" i="2"/>
  <c r="I29" i="2"/>
  <c r="I28" i="2"/>
  <c r="I22" i="2"/>
  <c r="I21" i="2"/>
  <c r="I20" i="2"/>
  <c r="I19" i="2"/>
  <c r="I18" i="2"/>
  <c r="I17" i="2"/>
  <c r="I16" i="2"/>
  <c r="I15" i="2"/>
  <c r="I14" i="2"/>
  <c r="I13" i="2"/>
  <c r="I12" i="2"/>
  <c r="I11" i="2"/>
  <c r="AI9" i="2"/>
  <c r="AD9" i="2"/>
  <c r="Y9" i="2"/>
  <c r="T9" i="2"/>
  <c r="O9" i="2"/>
  <c r="I9" i="2"/>
</calcChain>
</file>

<file path=xl/sharedStrings.xml><?xml version="1.0" encoding="utf-8"?>
<sst xmlns="http://schemas.openxmlformats.org/spreadsheetml/2006/main" count="35" uniqueCount="22">
  <si>
    <t>資料 : 奥比叡参詣自動車道㈱</t>
    <rPh sb="0" eb="2">
      <t>シリョウ</t>
    </rPh>
    <rPh sb="5" eb="6">
      <t>オク</t>
    </rPh>
    <rPh sb="6" eb="8">
      <t>ヒエイ</t>
    </rPh>
    <rPh sb="8" eb="10">
      <t>サンケイ</t>
    </rPh>
    <rPh sb="10" eb="13">
      <t>ジドウシャ</t>
    </rPh>
    <rPh sb="13" eb="14">
      <t>ドウ</t>
    </rPh>
    <phoneticPr fontId="2"/>
  </si>
  <si>
    <t>　</t>
  </si>
  <si>
    <t>二輪車</t>
    <rPh sb="0" eb="3">
      <t>ニリンシャ</t>
    </rPh>
    <phoneticPr fontId="2"/>
  </si>
  <si>
    <t>小型・普通車</t>
    <rPh sb="0" eb="2">
      <t>コガタ</t>
    </rPh>
    <rPh sb="3" eb="6">
      <t>フツウシャ</t>
    </rPh>
    <phoneticPr fontId="2"/>
  </si>
  <si>
    <t>路線バス</t>
    <rPh sb="0" eb="2">
      <t>ロセン</t>
    </rPh>
    <phoneticPr fontId="2"/>
  </si>
  <si>
    <t>マイクロバス</t>
    <phoneticPr fontId="2"/>
  </si>
  <si>
    <t>大型貸切バス</t>
    <rPh sb="0" eb="2">
      <t>オオガタ</t>
    </rPh>
    <rPh sb="2" eb="4">
      <t>カシキリ</t>
    </rPh>
    <phoneticPr fontId="2"/>
  </si>
  <si>
    <t>総　　数</t>
    <rPh sb="0" eb="1">
      <t>フサ</t>
    </rPh>
    <rPh sb="3" eb="4">
      <t>カズ</t>
    </rPh>
    <phoneticPr fontId="2"/>
  </si>
  <si>
    <t>区　　　分</t>
    <rPh sb="0" eb="1">
      <t>ク</t>
    </rPh>
    <rPh sb="4" eb="5">
      <t>ブン</t>
    </rPh>
    <phoneticPr fontId="2"/>
  </si>
  <si>
    <t>（２） 奥比叡ドライブウェイ</t>
    <rPh sb="4" eb="5">
      <t>オク</t>
    </rPh>
    <rPh sb="5" eb="7">
      <t>ヒエイ</t>
    </rPh>
    <phoneticPr fontId="2"/>
  </si>
  <si>
    <t>資料 : 比叡山自動車道㈱</t>
    <rPh sb="0" eb="2">
      <t>シリョウ</t>
    </rPh>
    <rPh sb="5" eb="8">
      <t>ヒエイザン</t>
    </rPh>
    <rPh sb="8" eb="11">
      <t>ジドウシャ</t>
    </rPh>
    <rPh sb="11" eb="12">
      <t>ドウ</t>
    </rPh>
    <phoneticPr fontId="2"/>
  </si>
  <si>
    <t>（１） 比叡山ドライブウェイ</t>
    <rPh sb="4" eb="7">
      <t>ヒエイザン</t>
    </rPh>
    <phoneticPr fontId="2"/>
  </si>
  <si>
    <t>Ｎ - ４　観光自動車道利用状況</t>
    <rPh sb="6" eb="8">
      <t>カンコウ</t>
    </rPh>
    <rPh sb="8" eb="11">
      <t>ジドウシャ</t>
    </rPh>
    <rPh sb="11" eb="12">
      <t>ドウ</t>
    </rPh>
    <rPh sb="12" eb="14">
      <t>リヨウ</t>
    </rPh>
    <rPh sb="14" eb="16">
      <t>ジョウキョウ</t>
    </rPh>
    <phoneticPr fontId="1"/>
  </si>
  <si>
    <t>（単位：台）</t>
    <rPh sb="1" eb="3">
      <t>タンイ</t>
    </rPh>
    <rPh sb="4" eb="5">
      <t>ダイ</t>
    </rPh>
    <phoneticPr fontId="1"/>
  </si>
  <si>
    <t>平成29年</t>
    <rPh sb="0" eb="2">
      <t>ヘイセイ</t>
    </rPh>
    <rPh sb="4" eb="5">
      <t>ネン</t>
    </rPh>
    <phoneticPr fontId="1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</si>
  <si>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1"/>
  </si>
  <si>
    <t>令和３年</t>
    <rPh sb="0" eb="1">
      <t>レイ</t>
    </rPh>
    <rPh sb="1" eb="2">
      <t>ワ</t>
    </rPh>
    <rPh sb="3" eb="4">
      <t>ネン</t>
    </rPh>
    <phoneticPr fontId="1"/>
  </si>
  <si>
    <t>1 月</t>
    <phoneticPr fontId="1"/>
  </si>
  <si>
    <t>令和3年</t>
    <rPh sb="0" eb="1">
      <t>レイ</t>
    </rPh>
    <rPh sb="1" eb="2">
      <t>ワ</t>
    </rPh>
    <rPh sb="3" eb="4">
      <t>ネン</t>
    </rPh>
    <phoneticPr fontId="1"/>
  </si>
  <si>
    <t>平成29年</t>
    <phoneticPr fontId="1"/>
  </si>
  <si>
    <t>3</t>
    <phoneticPr fontId="10"/>
  </si>
  <si>
    <t>令和2年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</si>
</sst>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48">
    <xf numFmtId="0" fontId="0" fillId="0" borderId="0" xfId="0"/>
    <xf numFmtId="0" fontId="11" fillId="0" borderId="0" xfId="19" applyFont="1"/>
    <xf numFmtId="0" fontId="14" fillId="0" borderId="3" xfId="19" applyFont="1" applyBorder="1"/>
    <xf numFmtId="0" fontId="8" fillId="0" borderId="0" xfId="19" applyFont="1" applyAlignment="1">
      <alignment vertical="center"/>
    </xf>
    <xf numFmtId="41" fontId="3" fillId="0" borderId="0" xfId="19" applyNumberFormat="1" applyFont="1" applyAlignment="1">
      <alignment vertical="center"/>
    </xf>
    <xf numFmtId="0" fontId="3" fillId="0" borderId="0" xfId="19" applyFont="1" applyAlignment="1">
      <alignment horizontal="center" vertical="center"/>
    </xf>
    <xf numFmtId="41" fontId="8" fillId="0" borderId="0" xfId="19" applyNumberFormat="1" applyFont="1" applyAlignment="1">
      <alignment vertical="center"/>
    </xf>
    <xf numFmtId="0" fontId="3" fillId="0" borderId="0" xfId="19" applyFont="1" applyAlignment="1">
      <alignment vertical="center"/>
    </xf>
    <xf numFmtId="0" fontId="8" fillId="0" borderId="0" xfId="19" applyFont="1" applyAlignment="1">
      <alignment horizontal="center" vertical="center"/>
    </xf>
    <xf numFmtId="41" fontId="3" fillId="0" borderId="2" xfId="19" applyNumberFormat="1" applyFont="1" applyBorder="1" applyAlignment="1">
      <alignment vertical="center"/>
    </xf>
    <xf numFmtId="0" fontId="3" fillId="0" borderId="0" xfId="19" applyFont="1" applyAlignment="1">
      <alignment horizontal="right" vertical="center"/>
    </xf>
    <xf numFmtId="0" fontId="3" fillId="0" borderId="1" xfId="19" applyFont="1" applyBorder="1" applyAlignment="1">
      <alignment vertical="center"/>
    </xf>
    <xf numFmtId="0" fontId="3" fillId="0" borderId="0" xfId="19" applyFont="1" applyAlignment="1">
      <alignment horizontal="left" vertical="center"/>
    </xf>
    <xf numFmtId="0" fontId="8" fillId="0" borderId="0" xfId="19" applyFont="1"/>
    <xf numFmtId="0" fontId="3" fillId="0" borderId="7" xfId="19" applyFont="1" applyBorder="1" applyAlignment="1">
      <alignment vertical="center"/>
    </xf>
    <xf numFmtId="0" fontId="8" fillId="0" borderId="7" xfId="19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0" fontId="3" fillId="0" borderId="0" xfId="19" applyFont="1" applyAlignment="1">
      <alignment vertical="center"/>
    </xf>
    <xf numFmtId="0" fontId="8" fillId="0" borderId="0" xfId="19" applyFont="1" applyAlignment="1">
      <alignment vertical="center"/>
    </xf>
    <xf numFmtId="41" fontId="3" fillId="0" borderId="2" xfId="2" applyNumberFormat="1" applyFont="1" applyBorder="1" applyAlignment="1">
      <alignment vertical="center"/>
    </xf>
    <xf numFmtId="41" fontId="3" fillId="0" borderId="0" xfId="2" applyNumberFormat="1" applyFont="1" applyBorder="1" applyAlignment="1">
      <alignment vertical="center"/>
    </xf>
    <xf numFmtId="0" fontId="3" fillId="0" borderId="0" xfId="19" applyFont="1" applyAlignment="1">
      <alignment horizontal="left" vertical="center"/>
    </xf>
    <xf numFmtId="0" fontId="8" fillId="0" borderId="0" xfId="19" applyFont="1" applyAlignment="1">
      <alignment horizontal="left" vertical="center"/>
    </xf>
    <xf numFmtId="0" fontId="3" fillId="0" borderId="0" xfId="19" applyFont="1" applyAlignment="1">
      <alignment horizontal="right" vertical="center"/>
    </xf>
    <xf numFmtId="41" fontId="3" fillId="0" borderId="0" xfId="19" applyNumberFormat="1" applyFont="1" applyAlignment="1">
      <alignment horizontal="right" vertical="center"/>
    </xf>
    <xf numFmtId="41" fontId="11" fillId="0" borderId="0" xfId="19" applyNumberFormat="1" applyFont="1" applyAlignment="1">
      <alignment horizontal="right" vertical="center"/>
    </xf>
    <xf numFmtId="49" fontId="3" fillId="0" borderId="0" xfId="19" applyNumberFormat="1" applyFont="1" applyAlignment="1">
      <alignment horizontal="center" vertical="center" shrinkToFit="1"/>
    </xf>
    <xf numFmtId="49" fontId="3" fillId="0" borderId="1" xfId="19" applyNumberFormat="1" applyFont="1" applyBorder="1" applyAlignment="1">
      <alignment horizontal="center" vertical="center" shrinkToFit="1"/>
    </xf>
    <xf numFmtId="41" fontId="8" fillId="0" borderId="0" xfId="19" applyNumberFormat="1" applyFont="1" applyAlignment="1">
      <alignment vertical="center"/>
    </xf>
    <xf numFmtId="0" fontId="3" fillId="0" borderId="0" xfId="19" applyFont="1" applyAlignment="1">
      <alignment horizontal="center" vertical="center" shrinkToFit="1"/>
    </xf>
    <xf numFmtId="0" fontId="3" fillId="0" borderId="1" xfId="19" applyFont="1" applyBorder="1" applyAlignment="1">
      <alignment horizontal="center" vertical="center" shrinkToFit="1"/>
    </xf>
    <xf numFmtId="0" fontId="3" fillId="0" borderId="0" xfId="19" applyFont="1" applyAlignment="1">
      <alignment horizontal="center" vertical="center"/>
    </xf>
    <xf numFmtId="0" fontId="3" fillId="0" borderId="1" xfId="19" applyFont="1" applyBorder="1" applyAlignment="1">
      <alignment horizontal="center" vertical="center"/>
    </xf>
    <xf numFmtId="0" fontId="3" fillId="0" borderId="6" xfId="19" applyFont="1" applyBorder="1" applyAlignment="1">
      <alignment horizontal="center" vertical="center"/>
    </xf>
    <xf numFmtId="0" fontId="3" fillId="0" borderId="4" xfId="19" applyFont="1" applyBorder="1" applyAlignment="1">
      <alignment horizontal="center" vertical="center"/>
    </xf>
    <xf numFmtId="41" fontId="3" fillId="0" borderId="0" xfId="2" applyNumberFormat="1" applyFont="1" applyBorder="1" applyAlignment="1">
      <alignment horizontal="center" vertical="center"/>
    </xf>
    <xf numFmtId="0" fontId="12" fillId="0" borderId="3" xfId="19" applyFont="1" applyBorder="1" applyAlignment="1">
      <alignment vertical="center"/>
    </xf>
    <xf numFmtId="0" fontId="13" fillId="0" borderId="3" xfId="19" applyFont="1" applyBorder="1" applyAlignment="1">
      <alignment vertical="center"/>
    </xf>
    <xf numFmtId="0" fontId="14" fillId="0" borderId="3" xfId="19" applyFont="1" applyBorder="1" applyAlignment="1">
      <alignment horizontal="right" vertical="center"/>
    </xf>
    <xf numFmtId="0" fontId="15" fillId="0" borderId="3" xfId="19" applyFont="1" applyBorder="1" applyAlignment="1">
      <alignment horizontal="right" vertical="center"/>
    </xf>
    <xf numFmtId="0" fontId="3" fillId="0" borderId="5" xfId="19" applyFont="1" applyBorder="1" applyAlignment="1">
      <alignment horizontal="center" vertical="center"/>
    </xf>
    <xf numFmtId="0" fontId="3" fillId="0" borderId="6" xfId="19" applyFont="1" applyBorder="1" applyAlignment="1">
      <alignment horizontal="center" vertical="center" shrinkToFit="1"/>
    </xf>
    <xf numFmtId="0" fontId="3" fillId="0" borderId="4" xfId="19" applyFont="1" applyBorder="1" applyAlignment="1">
      <alignment horizontal="center" vertical="center" shrinkToFit="1"/>
    </xf>
    <xf numFmtId="0" fontId="3" fillId="0" borderId="5" xfId="19" applyFont="1" applyBorder="1" applyAlignment="1">
      <alignment horizontal="center" vertical="center" shrinkToFit="1"/>
    </xf>
    <xf numFmtId="0" fontId="3" fillId="0" borderId="8" xfId="19" applyFont="1" applyBorder="1" applyAlignment="1">
      <alignment horizontal="center" vertical="center"/>
    </xf>
    <xf numFmtId="0" fontId="3" fillId="0" borderId="9" xfId="19" applyFont="1" applyBorder="1" applyAlignment="1">
      <alignment horizontal="center" vertical="center"/>
    </xf>
    <xf numFmtId="0" fontId="9" fillId="0" borderId="0" xfId="19" applyFont="1" applyAlignment="1">
      <alignment horizontal="left" vertical="center"/>
    </xf>
    <xf numFmtId="0" fontId="11" fillId="0" borderId="0" xfId="19" applyFont="1"/>
  </cellXfs>
  <cellStyles count="20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3 2" xfId="19" xr:uid="{112E2FAE-35F7-416B-BA08-0A59970E5091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A1952-7476-45A6-8636-98A99D2D9B70}">
  <dimension ref="A1:AM46"/>
  <sheetViews>
    <sheetView tabSelected="1" zoomScaleNormal="100" workbookViewId="0">
      <selection sqref="A1:AM2"/>
    </sheetView>
  </sheetViews>
  <sheetFormatPr defaultColWidth="2.25" defaultRowHeight="13.5"/>
  <cols>
    <col min="1" max="50" width="2.25" style="1"/>
    <col min="51" max="51" width="8.125" style="1" bestFit="1" customWidth="1"/>
    <col min="52" max="16384" width="2.25" style="1"/>
  </cols>
  <sheetData>
    <row r="1" spans="1:39" ht="13.5" customHeight="1">
      <c r="A1" s="46" t="s">
        <v>12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7"/>
      <c r="AM1" s="47"/>
    </row>
    <row r="2" spans="1:39" ht="13.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7"/>
      <c r="AM2" s="47"/>
    </row>
    <row r="3" spans="1:39" ht="15" thickBot="1">
      <c r="A3" s="36" t="s">
        <v>11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2"/>
      <c r="U3" s="2"/>
      <c r="V3" s="2"/>
      <c r="W3" s="2"/>
      <c r="X3" s="2"/>
      <c r="Y3" s="2"/>
      <c r="Z3" s="38" t="s">
        <v>13</v>
      </c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39" s="3" customFormat="1" ht="17.25" customHeight="1">
      <c r="A4" s="34" t="s">
        <v>8</v>
      </c>
      <c r="B4" s="34"/>
      <c r="C4" s="34"/>
      <c r="D4" s="34"/>
      <c r="E4" s="34"/>
      <c r="F4" s="34"/>
      <c r="G4" s="34"/>
      <c r="H4" s="40"/>
      <c r="I4" s="33" t="s">
        <v>7</v>
      </c>
      <c r="J4" s="34"/>
      <c r="K4" s="34"/>
      <c r="L4" s="34"/>
      <c r="M4" s="34"/>
      <c r="N4" s="34"/>
      <c r="O4" s="41" t="s">
        <v>6</v>
      </c>
      <c r="P4" s="42"/>
      <c r="Q4" s="42"/>
      <c r="R4" s="42"/>
      <c r="S4" s="43"/>
      <c r="T4" s="41" t="s">
        <v>5</v>
      </c>
      <c r="U4" s="42"/>
      <c r="V4" s="42"/>
      <c r="W4" s="42"/>
      <c r="X4" s="43"/>
      <c r="Y4" s="41" t="s">
        <v>4</v>
      </c>
      <c r="Z4" s="42"/>
      <c r="AA4" s="42"/>
      <c r="AB4" s="42"/>
      <c r="AC4" s="43"/>
      <c r="AD4" s="41" t="s">
        <v>3</v>
      </c>
      <c r="AE4" s="42"/>
      <c r="AF4" s="42"/>
      <c r="AG4" s="42"/>
      <c r="AH4" s="43"/>
      <c r="AI4" s="33" t="s">
        <v>2</v>
      </c>
      <c r="AJ4" s="34"/>
      <c r="AK4" s="34"/>
      <c r="AL4" s="34"/>
      <c r="AM4" s="34"/>
    </row>
    <row r="5" spans="1:39" ht="17.25" customHeight="1">
      <c r="A5" s="44" t="s">
        <v>14</v>
      </c>
      <c r="B5" s="44"/>
      <c r="C5" s="44"/>
      <c r="D5" s="44"/>
      <c r="E5" s="44"/>
      <c r="F5" s="44"/>
      <c r="G5" s="44"/>
      <c r="H5" s="45"/>
      <c r="I5" s="19">
        <v>157404</v>
      </c>
      <c r="J5" s="20"/>
      <c r="K5" s="20"/>
      <c r="L5" s="20"/>
      <c r="M5" s="20"/>
      <c r="N5" s="20"/>
      <c r="O5" s="24">
        <v>4668</v>
      </c>
      <c r="P5" s="24"/>
      <c r="Q5" s="24"/>
      <c r="R5" s="24"/>
      <c r="S5" s="24"/>
      <c r="T5" s="16">
        <v>1049</v>
      </c>
      <c r="U5" s="16"/>
      <c r="V5" s="16"/>
      <c r="W5" s="16"/>
      <c r="X5" s="16"/>
      <c r="Y5" s="16">
        <v>1729</v>
      </c>
      <c r="Z5" s="16"/>
      <c r="AA5" s="16"/>
      <c r="AB5" s="16"/>
      <c r="AC5" s="16"/>
      <c r="AD5" s="16">
        <v>146724</v>
      </c>
      <c r="AE5" s="16"/>
      <c r="AF5" s="16"/>
      <c r="AG5" s="16"/>
      <c r="AH5" s="16"/>
      <c r="AI5" s="16">
        <v>3234</v>
      </c>
      <c r="AJ5" s="16"/>
      <c r="AK5" s="16"/>
      <c r="AL5" s="16"/>
      <c r="AM5" s="16"/>
    </row>
    <row r="6" spans="1:39" ht="17.25" customHeight="1">
      <c r="A6" s="31">
        <v>30</v>
      </c>
      <c r="B6" s="31"/>
      <c r="C6" s="31"/>
      <c r="D6" s="31"/>
      <c r="E6" s="31"/>
      <c r="F6" s="31"/>
      <c r="G6" s="31"/>
      <c r="H6" s="32"/>
      <c r="I6" s="19">
        <v>144651</v>
      </c>
      <c r="J6" s="20"/>
      <c r="K6" s="20"/>
      <c r="L6" s="20"/>
      <c r="M6" s="20"/>
      <c r="N6" s="20"/>
      <c r="O6" s="24">
        <v>3856</v>
      </c>
      <c r="P6" s="24"/>
      <c r="Q6" s="24"/>
      <c r="R6" s="24"/>
      <c r="S6" s="24"/>
      <c r="T6" s="16">
        <v>987</v>
      </c>
      <c r="U6" s="16"/>
      <c r="V6" s="16"/>
      <c r="W6" s="16"/>
      <c r="X6" s="16"/>
      <c r="Y6" s="16">
        <v>1426</v>
      </c>
      <c r="Z6" s="16"/>
      <c r="AA6" s="16"/>
      <c r="AB6" s="16"/>
      <c r="AC6" s="16"/>
      <c r="AD6" s="16">
        <v>134886</v>
      </c>
      <c r="AE6" s="16"/>
      <c r="AF6" s="16"/>
      <c r="AG6" s="16"/>
      <c r="AH6" s="16"/>
      <c r="AI6" s="16">
        <v>3496</v>
      </c>
      <c r="AJ6" s="16"/>
      <c r="AK6" s="16"/>
      <c r="AL6" s="16"/>
      <c r="AM6" s="16"/>
    </row>
    <row r="7" spans="1:39" ht="17.25" customHeight="1">
      <c r="A7" s="29" t="s">
        <v>15</v>
      </c>
      <c r="B7" s="29"/>
      <c r="C7" s="29"/>
      <c r="D7" s="29"/>
      <c r="E7" s="29"/>
      <c r="F7" s="29"/>
      <c r="G7" s="29"/>
      <c r="H7" s="30"/>
      <c r="I7" s="19">
        <v>148048</v>
      </c>
      <c r="J7" s="20"/>
      <c r="K7" s="20"/>
      <c r="L7" s="20"/>
      <c r="M7" s="20"/>
      <c r="N7" s="20"/>
      <c r="O7" s="20">
        <v>3504</v>
      </c>
      <c r="P7" s="28"/>
      <c r="Q7" s="28"/>
      <c r="R7" s="28"/>
      <c r="S7" s="28"/>
      <c r="T7" s="20">
        <v>975</v>
      </c>
      <c r="U7" s="28"/>
      <c r="V7" s="28"/>
      <c r="W7" s="28"/>
      <c r="X7" s="28"/>
      <c r="Y7" s="20">
        <v>1454</v>
      </c>
      <c r="Z7" s="28"/>
      <c r="AA7" s="28"/>
      <c r="AB7" s="28"/>
      <c r="AC7" s="28"/>
      <c r="AD7" s="20">
        <v>138210</v>
      </c>
      <c r="AE7" s="28"/>
      <c r="AF7" s="28"/>
      <c r="AG7" s="28"/>
      <c r="AH7" s="28"/>
      <c r="AI7" s="20">
        <v>3905</v>
      </c>
      <c r="AJ7" s="28"/>
      <c r="AK7" s="28"/>
      <c r="AL7" s="28"/>
      <c r="AM7" s="28"/>
    </row>
    <row r="8" spans="1:39" ht="17.25" customHeight="1">
      <c r="A8" s="29" t="s">
        <v>21</v>
      </c>
      <c r="B8" s="29"/>
      <c r="C8" s="29"/>
      <c r="D8" s="29"/>
      <c r="E8" s="29"/>
      <c r="F8" s="29"/>
      <c r="G8" s="29"/>
      <c r="H8" s="30"/>
      <c r="I8" s="19">
        <v>132868</v>
      </c>
      <c r="J8" s="20"/>
      <c r="K8" s="20"/>
      <c r="L8" s="20"/>
      <c r="M8" s="20"/>
      <c r="N8" s="20"/>
      <c r="O8" s="20">
        <v>769</v>
      </c>
      <c r="P8" s="28"/>
      <c r="Q8" s="28"/>
      <c r="R8" s="28"/>
      <c r="S8" s="28"/>
      <c r="T8" s="20">
        <v>427</v>
      </c>
      <c r="U8" s="28"/>
      <c r="V8" s="28"/>
      <c r="W8" s="28"/>
      <c r="X8" s="28"/>
      <c r="Y8" s="20">
        <v>1013</v>
      </c>
      <c r="Z8" s="20"/>
      <c r="AA8" s="20"/>
      <c r="AB8" s="20"/>
      <c r="AC8" s="20"/>
      <c r="AD8" s="20">
        <v>126916</v>
      </c>
      <c r="AE8" s="28"/>
      <c r="AF8" s="28"/>
      <c r="AG8" s="28"/>
      <c r="AH8" s="28"/>
      <c r="AI8" s="20">
        <v>3743</v>
      </c>
      <c r="AJ8" s="28"/>
      <c r="AK8" s="28"/>
      <c r="AL8" s="28"/>
      <c r="AM8" s="28"/>
    </row>
    <row r="9" spans="1:39" ht="17.25" customHeight="1">
      <c r="A9" s="26" t="s">
        <v>20</v>
      </c>
      <c r="B9" s="26"/>
      <c r="C9" s="26"/>
      <c r="D9" s="26"/>
      <c r="E9" s="26"/>
      <c r="F9" s="26"/>
      <c r="G9" s="26"/>
      <c r="H9" s="27"/>
      <c r="I9" s="19">
        <f>SUM(O9:AM9)</f>
        <v>118438</v>
      </c>
      <c r="J9" s="20"/>
      <c r="K9" s="20"/>
      <c r="L9" s="20"/>
      <c r="M9" s="20"/>
      <c r="N9" s="20"/>
      <c r="O9" s="20">
        <f>SUM(O11:S22)</f>
        <v>869</v>
      </c>
      <c r="P9" s="28"/>
      <c r="Q9" s="28"/>
      <c r="R9" s="28"/>
      <c r="S9" s="28"/>
      <c r="T9" s="20">
        <f>SUM(T11:X22)</f>
        <v>513</v>
      </c>
      <c r="U9" s="28"/>
      <c r="V9" s="28"/>
      <c r="W9" s="28"/>
      <c r="X9" s="28"/>
      <c r="Y9" s="20">
        <f>SUM(Y11:AC22)</f>
        <v>1649</v>
      </c>
      <c r="Z9" s="28"/>
      <c r="AA9" s="28"/>
      <c r="AB9" s="28"/>
      <c r="AC9" s="28"/>
      <c r="AD9" s="20">
        <f>SUM(AD11:AH22)</f>
        <v>110622</v>
      </c>
      <c r="AE9" s="28"/>
      <c r="AF9" s="28"/>
      <c r="AG9" s="28"/>
      <c r="AH9" s="28"/>
      <c r="AI9" s="20">
        <f>SUM(AI11:AM22)</f>
        <v>4785</v>
      </c>
      <c r="AJ9" s="28"/>
      <c r="AK9" s="28"/>
      <c r="AL9" s="28"/>
      <c r="AM9" s="28"/>
    </row>
    <row r="10" spans="1:39" ht="17.25" customHeight="1">
      <c r="A10" s="7"/>
      <c r="B10" s="7"/>
      <c r="C10" s="7"/>
      <c r="D10" s="7"/>
      <c r="E10" s="5" t="s">
        <v>1</v>
      </c>
      <c r="F10" s="8"/>
      <c r="G10" s="8"/>
      <c r="H10" s="7"/>
      <c r="I10" s="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6"/>
    </row>
    <row r="11" spans="1:39" ht="17.25" customHeight="1">
      <c r="A11" s="7"/>
      <c r="B11" s="23" t="s">
        <v>16</v>
      </c>
      <c r="C11" s="23"/>
      <c r="D11" s="23"/>
      <c r="E11" s="23"/>
      <c r="F11" s="17" t="s">
        <v>17</v>
      </c>
      <c r="G11" s="17"/>
      <c r="H11" s="11"/>
      <c r="I11" s="19">
        <f>SUM(O11:AM11)</f>
        <v>5061</v>
      </c>
      <c r="J11" s="20"/>
      <c r="K11" s="20"/>
      <c r="L11" s="20"/>
      <c r="M11" s="20"/>
      <c r="N11" s="20"/>
      <c r="O11" s="35">
        <v>2</v>
      </c>
      <c r="P11" s="35"/>
      <c r="Q11" s="35"/>
      <c r="R11" s="35"/>
      <c r="S11" s="35"/>
      <c r="T11" s="35">
        <v>18</v>
      </c>
      <c r="U11" s="35"/>
      <c r="V11" s="35"/>
      <c r="W11" s="35"/>
      <c r="X11" s="35"/>
      <c r="Y11" s="35">
        <v>0</v>
      </c>
      <c r="Z11" s="35"/>
      <c r="AA11" s="35"/>
      <c r="AB11" s="35"/>
      <c r="AC11" s="35"/>
      <c r="AD11" s="35">
        <v>5009</v>
      </c>
      <c r="AE11" s="35"/>
      <c r="AF11" s="35"/>
      <c r="AG11" s="35"/>
      <c r="AH11" s="35"/>
      <c r="AI11" s="35">
        <v>32</v>
      </c>
      <c r="AJ11" s="35"/>
      <c r="AK11" s="35"/>
      <c r="AL11" s="35"/>
      <c r="AM11" s="35"/>
    </row>
    <row r="12" spans="1:39" ht="17.25" customHeight="1">
      <c r="A12" s="7"/>
      <c r="B12" s="10"/>
      <c r="C12" s="10"/>
      <c r="D12" s="10"/>
      <c r="E12" s="10"/>
      <c r="F12" s="21">
        <v>2</v>
      </c>
      <c r="G12" s="21"/>
      <c r="H12" s="11"/>
      <c r="I12" s="19">
        <f t="shared" ref="I12:I22" si="0">SUM(O12:AM12)</f>
        <v>4580</v>
      </c>
      <c r="J12" s="20"/>
      <c r="K12" s="20"/>
      <c r="L12" s="20"/>
      <c r="M12" s="20"/>
      <c r="N12" s="20"/>
      <c r="O12" s="35">
        <v>5</v>
      </c>
      <c r="P12" s="35"/>
      <c r="Q12" s="35"/>
      <c r="R12" s="35"/>
      <c r="S12" s="35"/>
      <c r="T12" s="35">
        <v>6</v>
      </c>
      <c r="U12" s="35"/>
      <c r="V12" s="35"/>
      <c r="W12" s="35"/>
      <c r="X12" s="35"/>
      <c r="Y12" s="35">
        <v>0</v>
      </c>
      <c r="Z12" s="35"/>
      <c r="AA12" s="35"/>
      <c r="AB12" s="35"/>
      <c r="AC12" s="35"/>
      <c r="AD12" s="35">
        <v>4449</v>
      </c>
      <c r="AE12" s="35"/>
      <c r="AF12" s="35"/>
      <c r="AG12" s="35"/>
      <c r="AH12" s="35"/>
      <c r="AI12" s="35">
        <v>120</v>
      </c>
      <c r="AJ12" s="35"/>
      <c r="AK12" s="35"/>
      <c r="AL12" s="35"/>
      <c r="AM12" s="35"/>
    </row>
    <row r="13" spans="1:39" ht="17.25" customHeight="1">
      <c r="A13" s="7"/>
      <c r="B13" s="10"/>
      <c r="C13" s="10"/>
      <c r="D13" s="10"/>
      <c r="E13" s="10"/>
      <c r="F13" s="21">
        <v>3</v>
      </c>
      <c r="G13" s="21"/>
      <c r="H13" s="11"/>
      <c r="I13" s="19">
        <f t="shared" si="0"/>
        <v>7278</v>
      </c>
      <c r="J13" s="20"/>
      <c r="K13" s="20"/>
      <c r="L13" s="20"/>
      <c r="M13" s="20"/>
      <c r="N13" s="20"/>
      <c r="O13" s="35">
        <v>31</v>
      </c>
      <c r="P13" s="35"/>
      <c r="Q13" s="35"/>
      <c r="R13" s="35"/>
      <c r="S13" s="35"/>
      <c r="T13" s="35">
        <v>39</v>
      </c>
      <c r="U13" s="35"/>
      <c r="V13" s="35"/>
      <c r="W13" s="35"/>
      <c r="X13" s="35"/>
      <c r="Y13" s="35">
        <v>75</v>
      </c>
      <c r="Z13" s="35"/>
      <c r="AA13" s="35"/>
      <c r="AB13" s="35"/>
      <c r="AC13" s="35"/>
      <c r="AD13" s="35">
        <v>6857</v>
      </c>
      <c r="AE13" s="35"/>
      <c r="AF13" s="35"/>
      <c r="AG13" s="35"/>
      <c r="AH13" s="35"/>
      <c r="AI13" s="35">
        <v>276</v>
      </c>
      <c r="AJ13" s="35"/>
      <c r="AK13" s="35"/>
      <c r="AL13" s="35"/>
      <c r="AM13" s="35"/>
    </row>
    <row r="14" spans="1:39" ht="17.25" customHeight="1">
      <c r="A14" s="7"/>
      <c r="B14" s="10"/>
      <c r="C14" s="10"/>
      <c r="D14" s="10"/>
      <c r="E14" s="10"/>
      <c r="F14" s="21">
        <v>4</v>
      </c>
      <c r="G14" s="21"/>
      <c r="H14" s="11"/>
      <c r="I14" s="19">
        <f t="shared" si="0"/>
        <v>8488</v>
      </c>
      <c r="J14" s="20"/>
      <c r="K14" s="20"/>
      <c r="L14" s="20"/>
      <c r="M14" s="20"/>
      <c r="N14" s="20"/>
      <c r="O14" s="35">
        <v>47</v>
      </c>
      <c r="P14" s="35"/>
      <c r="Q14" s="35"/>
      <c r="R14" s="35"/>
      <c r="S14" s="35"/>
      <c r="T14" s="35">
        <v>43</v>
      </c>
      <c r="U14" s="35"/>
      <c r="V14" s="35"/>
      <c r="W14" s="35"/>
      <c r="X14" s="35"/>
      <c r="Y14" s="35">
        <v>185</v>
      </c>
      <c r="Z14" s="35"/>
      <c r="AA14" s="35"/>
      <c r="AB14" s="35"/>
      <c r="AC14" s="35"/>
      <c r="AD14" s="35">
        <v>7737</v>
      </c>
      <c r="AE14" s="35"/>
      <c r="AF14" s="35"/>
      <c r="AG14" s="35"/>
      <c r="AH14" s="35"/>
      <c r="AI14" s="35">
        <v>476</v>
      </c>
      <c r="AJ14" s="35"/>
      <c r="AK14" s="35"/>
      <c r="AL14" s="35"/>
      <c r="AM14" s="35"/>
    </row>
    <row r="15" spans="1:39" ht="17.25" customHeight="1">
      <c r="A15" s="7"/>
      <c r="B15" s="10"/>
      <c r="C15" s="10"/>
      <c r="D15" s="10"/>
      <c r="E15" s="10"/>
      <c r="F15" s="21">
        <v>5</v>
      </c>
      <c r="G15" s="18"/>
      <c r="H15" s="11"/>
      <c r="I15" s="19">
        <f t="shared" si="0"/>
        <v>9695</v>
      </c>
      <c r="J15" s="20"/>
      <c r="K15" s="20"/>
      <c r="L15" s="20"/>
      <c r="M15" s="20"/>
      <c r="N15" s="20"/>
      <c r="O15" s="35">
        <v>14</v>
      </c>
      <c r="P15" s="35"/>
      <c r="Q15" s="35"/>
      <c r="R15" s="35"/>
      <c r="S15" s="35"/>
      <c r="T15" s="35">
        <v>43</v>
      </c>
      <c r="U15" s="35"/>
      <c r="V15" s="35"/>
      <c r="W15" s="35"/>
      <c r="X15" s="35"/>
      <c r="Y15" s="35">
        <v>194</v>
      </c>
      <c r="Z15" s="35"/>
      <c r="AA15" s="35"/>
      <c r="AB15" s="35"/>
      <c r="AC15" s="35"/>
      <c r="AD15" s="35">
        <v>8963</v>
      </c>
      <c r="AE15" s="35"/>
      <c r="AF15" s="35"/>
      <c r="AG15" s="35"/>
      <c r="AH15" s="35"/>
      <c r="AI15" s="35">
        <v>481</v>
      </c>
      <c r="AJ15" s="35"/>
      <c r="AK15" s="35"/>
      <c r="AL15" s="35"/>
      <c r="AM15" s="35"/>
    </row>
    <row r="16" spans="1:39" ht="17.25" customHeight="1">
      <c r="A16" s="7"/>
      <c r="B16" s="7"/>
      <c r="C16" s="7"/>
      <c r="D16" s="7"/>
      <c r="E16" s="7"/>
      <c r="F16" s="21">
        <v>6</v>
      </c>
      <c r="G16" s="18"/>
      <c r="H16" s="11"/>
      <c r="I16" s="19">
        <f t="shared" si="0"/>
        <v>6065</v>
      </c>
      <c r="J16" s="20"/>
      <c r="K16" s="20"/>
      <c r="L16" s="20"/>
      <c r="M16" s="20"/>
      <c r="N16" s="20"/>
      <c r="O16" s="35">
        <v>26</v>
      </c>
      <c r="P16" s="35"/>
      <c r="Q16" s="35"/>
      <c r="R16" s="35"/>
      <c r="S16" s="35"/>
      <c r="T16" s="35">
        <v>30</v>
      </c>
      <c r="U16" s="35"/>
      <c r="V16" s="35"/>
      <c r="W16" s="35"/>
      <c r="X16" s="35"/>
      <c r="Y16" s="35">
        <v>180</v>
      </c>
      <c r="Z16" s="35"/>
      <c r="AA16" s="35"/>
      <c r="AB16" s="35"/>
      <c r="AC16" s="35"/>
      <c r="AD16" s="35">
        <v>5535</v>
      </c>
      <c r="AE16" s="35"/>
      <c r="AF16" s="35"/>
      <c r="AG16" s="35"/>
      <c r="AH16" s="35"/>
      <c r="AI16" s="35">
        <v>294</v>
      </c>
      <c r="AJ16" s="35"/>
      <c r="AK16" s="35"/>
      <c r="AL16" s="35"/>
      <c r="AM16" s="35"/>
    </row>
    <row r="17" spans="1:39" ht="17.25" customHeight="1">
      <c r="A17" s="7"/>
      <c r="B17" s="7"/>
      <c r="C17" s="7"/>
      <c r="D17" s="7"/>
      <c r="E17" s="7"/>
      <c r="F17" s="21">
        <v>7</v>
      </c>
      <c r="G17" s="18"/>
      <c r="H17" s="11"/>
      <c r="I17" s="19">
        <f t="shared" si="0"/>
        <v>11414</v>
      </c>
      <c r="J17" s="20"/>
      <c r="K17" s="20"/>
      <c r="L17" s="20"/>
      <c r="M17" s="20"/>
      <c r="N17" s="20"/>
      <c r="O17" s="35">
        <v>38</v>
      </c>
      <c r="P17" s="35"/>
      <c r="Q17" s="35"/>
      <c r="R17" s="35"/>
      <c r="S17" s="35"/>
      <c r="T17" s="35">
        <v>49</v>
      </c>
      <c r="U17" s="35"/>
      <c r="V17" s="35"/>
      <c r="W17" s="35"/>
      <c r="X17" s="35"/>
      <c r="Y17" s="35">
        <v>195</v>
      </c>
      <c r="Z17" s="35"/>
      <c r="AA17" s="35"/>
      <c r="AB17" s="35"/>
      <c r="AC17" s="35"/>
      <c r="AD17" s="35">
        <v>10686</v>
      </c>
      <c r="AE17" s="35"/>
      <c r="AF17" s="35"/>
      <c r="AG17" s="35"/>
      <c r="AH17" s="35"/>
      <c r="AI17" s="35">
        <v>446</v>
      </c>
      <c r="AJ17" s="35"/>
      <c r="AK17" s="35"/>
      <c r="AL17" s="35"/>
      <c r="AM17" s="35"/>
    </row>
    <row r="18" spans="1:39" ht="17.25" customHeight="1">
      <c r="A18" s="7"/>
      <c r="B18" s="7"/>
      <c r="C18" s="7"/>
      <c r="D18" s="7"/>
      <c r="E18" s="7"/>
      <c r="F18" s="21">
        <v>8</v>
      </c>
      <c r="G18" s="18"/>
      <c r="H18" s="11"/>
      <c r="I18" s="19">
        <f t="shared" si="0"/>
        <v>9985</v>
      </c>
      <c r="J18" s="20"/>
      <c r="K18" s="20"/>
      <c r="L18" s="20"/>
      <c r="M18" s="20"/>
      <c r="N18" s="20"/>
      <c r="O18" s="35">
        <v>18</v>
      </c>
      <c r="P18" s="35"/>
      <c r="Q18" s="35"/>
      <c r="R18" s="35"/>
      <c r="S18" s="35"/>
      <c r="T18" s="35">
        <v>52</v>
      </c>
      <c r="U18" s="35"/>
      <c r="V18" s="35"/>
      <c r="W18" s="35"/>
      <c r="X18" s="35"/>
      <c r="Y18" s="35">
        <v>179</v>
      </c>
      <c r="Z18" s="35"/>
      <c r="AA18" s="35"/>
      <c r="AB18" s="35"/>
      <c r="AC18" s="35"/>
      <c r="AD18" s="35">
        <v>9378</v>
      </c>
      <c r="AE18" s="35"/>
      <c r="AF18" s="35"/>
      <c r="AG18" s="35"/>
      <c r="AH18" s="35"/>
      <c r="AI18" s="35">
        <v>358</v>
      </c>
      <c r="AJ18" s="35"/>
      <c r="AK18" s="35"/>
      <c r="AL18" s="35"/>
      <c r="AM18" s="35"/>
    </row>
    <row r="19" spans="1:39" ht="17.25" customHeight="1">
      <c r="A19" s="7"/>
      <c r="B19" s="7"/>
      <c r="C19" s="7"/>
      <c r="D19" s="7"/>
      <c r="E19" s="7"/>
      <c r="F19" s="21">
        <v>9</v>
      </c>
      <c r="G19" s="18"/>
      <c r="H19" s="11"/>
      <c r="I19" s="19">
        <f t="shared" si="0"/>
        <v>9958</v>
      </c>
      <c r="J19" s="20"/>
      <c r="K19" s="20"/>
      <c r="L19" s="20"/>
      <c r="M19" s="20"/>
      <c r="N19" s="20"/>
      <c r="O19" s="35">
        <v>15</v>
      </c>
      <c r="P19" s="35"/>
      <c r="Q19" s="35"/>
      <c r="R19" s="35"/>
      <c r="S19" s="35"/>
      <c r="T19" s="35">
        <v>42</v>
      </c>
      <c r="U19" s="35"/>
      <c r="V19" s="35"/>
      <c r="W19" s="35"/>
      <c r="X19" s="35"/>
      <c r="Y19" s="35">
        <v>188</v>
      </c>
      <c r="Z19" s="35"/>
      <c r="AA19" s="35"/>
      <c r="AB19" s="35"/>
      <c r="AC19" s="35"/>
      <c r="AD19" s="35">
        <v>9237</v>
      </c>
      <c r="AE19" s="35"/>
      <c r="AF19" s="35"/>
      <c r="AG19" s="35"/>
      <c r="AH19" s="35"/>
      <c r="AI19" s="35">
        <v>476</v>
      </c>
      <c r="AJ19" s="35"/>
      <c r="AK19" s="35"/>
      <c r="AL19" s="35"/>
      <c r="AM19" s="35"/>
    </row>
    <row r="20" spans="1:39" ht="17.25" customHeight="1">
      <c r="A20" s="7"/>
      <c r="B20" s="7"/>
      <c r="C20" s="7"/>
      <c r="D20" s="7"/>
      <c r="E20" s="17">
        <v>10</v>
      </c>
      <c r="F20" s="18"/>
      <c r="G20" s="3"/>
      <c r="H20" s="11"/>
      <c r="I20" s="19">
        <f t="shared" si="0"/>
        <v>13484</v>
      </c>
      <c r="J20" s="20"/>
      <c r="K20" s="20"/>
      <c r="L20" s="20"/>
      <c r="M20" s="20"/>
      <c r="N20" s="20"/>
      <c r="O20" s="35">
        <v>129</v>
      </c>
      <c r="P20" s="35"/>
      <c r="Q20" s="35"/>
      <c r="R20" s="35"/>
      <c r="S20" s="35"/>
      <c r="T20" s="35">
        <v>64</v>
      </c>
      <c r="U20" s="35"/>
      <c r="V20" s="35"/>
      <c r="W20" s="35"/>
      <c r="X20" s="35"/>
      <c r="Y20" s="35">
        <v>212</v>
      </c>
      <c r="Z20" s="35"/>
      <c r="AA20" s="35"/>
      <c r="AB20" s="35"/>
      <c r="AC20" s="35"/>
      <c r="AD20" s="35">
        <v>12357</v>
      </c>
      <c r="AE20" s="35"/>
      <c r="AF20" s="35"/>
      <c r="AG20" s="35"/>
      <c r="AH20" s="35"/>
      <c r="AI20" s="35">
        <v>722</v>
      </c>
      <c r="AJ20" s="35"/>
      <c r="AK20" s="35"/>
      <c r="AL20" s="35"/>
      <c r="AM20" s="35"/>
    </row>
    <row r="21" spans="1:39" ht="17.25" customHeight="1">
      <c r="A21" s="7"/>
      <c r="B21" s="7"/>
      <c r="C21" s="7"/>
      <c r="D21" s="7"/>
      <c r="E21" s="17">
        <v>11</v>
      </c>
      <c r="F21" s="18"/>
      <c r="G21" s="12"/>
      <c r="H21" s="11"/>
      <c r="I21" s="19">
        <f t="shared" si="0"/>
        <v>25632</v>
      </c>
      <c r="J21" s="20"/>
      <c r="K21" s="20"/>
      <c r="L21" s="20"/>
      <c r="M21" s="20"/>
      <c r="N21" s="20"/>
      <c r="O21" s="35">
        <v>409</v>
      </c>
      <c r="P21" s="35"/>
      <c r="Q21" s="35"/>
      <c r="R21" s="35"/>
      <c r="S21" s="35"/>
      <c r="T21" s="35">
        <v>73</v>
      </c>
      <c r="U21" s="35"/>
      <c r="V21" s="35"/>
      <c r="W21" s="35"/>
      <c r="X21" s="35"/>
      <c r="Y21" s="35">
        <v>210</v>
      </c>
      <c r="Z21" s="35"/>
      <c r="AA21" s="35"/>
      <c r="AB21" s="35"/>
      <c r="AC21" s="35"/>
      <c r="AD21" s="35">
        <v>23954</v>
      </c>
      <c r="AE21" s="35"/>
      <c r="AF21" s="35"/>
      <c r="AG21" s="35"/>
      <c r="AH21" s="35"/>
      <c r="AI21" s="35">
        <v>986</v>
      </c>
      <c r="AJ21" s="35"/>
      <c r="AK21" s="35"/>
      <c r="AL21" s="35"/>
      <c r="AM21" s="35"/>
    </row>
    <row r="22" spans="1:39" ht="17.25" customHeight="1" thickBot="1">
      <c r="A22" s="7"/>
      <c r="B22" s="7"/>
      <c r="C22" s="7"/>
      <c r="D22" s="7"/>
      <c r="E22" s="17">
        <v>12</v>
      </c>
      <c r="F22" s="18"/>
      <c r="G22" s="12"/>
      <c r="H22" s="11"/>
      <c r="I22" s="19">
        <f t="shared" si="0"/>
        <v>6798</v>
      </c>
      <c r="J22" s="20"/>
      <c r="K22" s="20"/>
      <c r="L22" s="20"/>
      <c r="M22" s="20"/>
      <c r="N22" s="20"/>
      <c r="O22" s="35">
        <v>135</v>
      </c>
      <c r="P22" s="35"/>
      <c r="Q22" s="35"/>
      <c r="R22" s="35"/>
      <c r="S22" s="35"/>
      <c r="T22" s="35">
        <v>54</v>
      </c>
      <c r="U22" s="35"/>
      <c r="V22" s="35"/>
      <c r="W22" s="35"/>
      <c r="X22" s="35"/>
      <c r="Y22" s="35">
        <v>31</v>
      </c>
      <c r="Z22" s="35"/>
      <c r="AA22" s="35"/>
      <c r="AB22" s="35"/>
      <c r="AC22" s="35"/>
      <c r="AD22" s="35">
        <v>6460</v>
      </c>
      <c r="AE22" s="35"/>
      <c r="AF22" s="35"/>
      <c r="AG22" s="35"/>
      <c r="AH22" s="35"/>
      <c r="AI22" s="35">
        <v>118</v>
      </c>
      <c r="AJ22" s="35"/>
      <c r="AK22" s="35"/>
      <c r="AL22" s="35"/>
      <c r="AM22" s="35"/>
    </row>
    <row r="23" spans="1:39">
      <c r="A23" s="14" t="s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6" spans="1:39" ht="15" thickBot="1">
      <c r="A26" s="36" t="s">
        <v>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2"/>
      <c r="Z26" s="38" t="s">
        <v>13</v>
      </c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s="13" customFormat="1" ht="17.25" customHeight="1">
      <c r="A27" s="34" t="s">
        <v>8</v>
      </c>
      <c r="B27" s="34"/>
      <c r="C27" s="34"/>
      <c r="D27" s="34"/>
      <c r="E27" s="34"/>
      <c r="F27" s="34"/>
      <c r="G27" s="34"/>
      <c r="H27" s="40"/>
      <c r="I27" s="33" t="s">
        <v>7</v>
      </c>
      <c r="J27" s="34"/>
      <c r="K27" s="34"/>
      <c r="L27" s="34"/>
      <c r="M27" s="34"/>
      <c r="N27" s="34"/>
      <c r="O27" s="41" t="s">
        <v>6</v>
      </c>
      <c r="P27" s="42"/>
      <c r="Q27" s="42"/>
      <c r="R27" s="42"/>
      <c r="S27" s="43"/>
      <c r="T27" s="41" t="s">
        <v>5</v>
      </c>
      <c r="U27" s="42"/>
      <c r="V27" s="42"/>
      <c r="W27" s="42"/>
      <c r="X27" s="43"/>
      <c r="Y27" s="41" t="s">
        <v>4</v>
      </c>
      <c r="Z27" s="42"/>
      <c r="AA27" s="42"/>
      <c r="AB27" s="42"/>
      <c r="AC27" s="43"/>
      <c r="AD27" s="41" t="s">
        <v>3</v>
      </c>
      <c r="AE27" s="42"/>
      <c r="AF27" s="42"/>
      <c r="AG27" s="42"/>
      <c r="AH27" s="43"/>
      <c r="AI27" s="33" t="s">
        <v>2</v>
      </c>
      <c r="AJ27" s="34"/>
      <c r="AK27" s="34"/>
      <c r="AL27" s="34"/>
      <c r="AM27" s="34"/>
    </row>
    <row r="28" spans="1:39" ht="17.25" customHeight="1">
      <c r="A28" s="31" t="s">
        <v>19</v>
      </c>
      <c r="B28" s="31"/>
      <c r="C28" s="31"/>
      <c r="D28" s="31"/>
      <c r="E28" s="31"/>
      <c r="F28" s="31"/>
      <c r="G28" s="31"/>
      <c r="H28" s="32"/>
      <c r="I28" s="19">
        <f>SUM(O28:AM28)</f>
        <v>98171</v>
      </c>
      <c r="J28" s="20"/>
      <c r="K28" s="20"/>
      <c r="L28" s="20"/>
      <c r="M28" s="20"/>
      <c r="N28" s="20"/>
      <c r="O28" s="24">
        <v>3668</v>
      </c>
      <c r="P28" s="24"/>
      <c r="Q28" s="24"/>
      <c r="R28" s="24"/>
      <c r="S28" s="24"/>
      <c r="T28" s="16">
        <v>507</v>
      </c>
      <c r="U28" s="16"/>
      <c r="V28" s="16"/>
      <c r="W28" s="16"/>
      <c r="X28" s="16"/>
      <c r="Y28" s="16">
        <v>1140</v>
      </c>
      <c r="Z28" s="16"/>
      <c r="AA28" s="16"/>
      <c r="AB28" s="16"/>
      <c r="AC28" s="16"/>
      <c r="AD28" s="16">
        <v>90645</v>
      </c>
      <c r="AE28" s="16"/>
      <c r="AF28" s="16"/>
      <c r="AG28" s="16"/>
      <c r="AH28" s="16"/>
      <c r="AI28" s="16">
        <v>2211</v>
      </c>
      <c r="AJ28" s="16"/>
      <c r="AK28" s="16"/>
      <c r="AL28" s="16"/>
      <c r="AM28" s="16"/>
    </row>
    <row r="29" spans="1:39" ht="17.25" customHeight="1">
      <c r="A29" s="31">
        <v>30</v>
      </c>
      <c r="B29" s="31"/>
      <c r="C29" s="31"/>
      <c r="D29" s="31"/>
      <c r="E29" s="31"/>
      <c r="F29" s="31"/>
      <c r="G29" s="31"/>
      <c r="H29" s="32"/>
      <c r="I29" s="19">
        <f>SUM(O29:AM29)</f>
        <v>84336</v>
      </c>
      <c r="J29" s="20"/>
      <c r="K29" s="20"/>
      <c r="L29" s="20"/>
      <c r="M29" s="20"/>
      <c r="N29" s="20"/>
      <c r="O29" s="24">
        <v>2559</v>
      </c>
      <c r="P29" s="24"/>
      <c r="Q29" s="24"/>
      <c r="R29" s="24"/>
      <c r="S29" s="24"/>
      <c r="T29" s="16">
        <v>412</v>
      </c>
      <c r="U29" s="16"/>
      <c r="V29" s="16"/>
      <c r="W29" s="16"/>
      <c r="X29" s="16"/>
      <c r="Y29" s="16">
        <v>870</v>
      </c>
      <c r="Z29" s="16"/>
      <c r="AA29" s="16"/>
      <c r="AB29" s="16"/>
      <c r="AC29" s="16"/>
      <c r="AD29" s="16">
        <v>78379</v>
      </c>
      <c r="AE29" s="16"/>
      <c r="AF29" s="16"/>
      <c r="AG29" s="16"/>
      <c r="AH29" s="16"/>
      <c r="AI29" s="16">
        <v>2116</v>
      </c>
      <c r="AJ29" s="16"/>
      <c r="AK29" s="16"/>
      <c r="AL29" s="16"/>
      <c r="AM29" s="16"/>
    </row>
    <row r="30" spans="1:39" ht="17.25" customHeight="1">
      <c r="A30" s="29" t="s">
        <v>15</v>
      </c>
      <c r="B30" s="29"/>
      <c r="C30" s="29"/>
      <c r="D30" s="29"/>
      <c r="E30" s="29"/>
      <c r="F30" s="29"/>
      <c r="G30" s="29"/>
      <c r="H30" s="30"/>
      <c r="I30" s="19">
        <f t="shared" ref="I30:I31" si="1">SUM(O30:AM30)</f>
        <v>87330</v>
      </c>
      <c r="J30" s="20"/>
      <c r="K30" s="20"/>
      <c r="L30" s="20"/>
      <c r="M30" s="20"/>
      <c r="N30" s="20"/>
      <c r="O30" s="24">
        <v>2079</v>
      </c>
      <c r="P30" s="24"/>
      <c r="Q30" s="24"/>
      <c r="R30" s="24"/>
      <c r="S30" s="24"/>
      <c r="T30" s="16">
        <v>386</v>
      </c>
      <c r="U30" s="16"/>
      <c r="V30" s="16"/>
      <c r="W30" s="16"/>
      <c r="X30" s="16"/>
      <c r="Y30" s="16">
        <v>1000</v>
      </c>
      <c r="Z30" s="16"/>
      <c r="AA30" s="16"/>
      <c r="AB30" s="16"/>
      <c r="AC30" s="16"/>
      <c r="AD30" s="16">
        <v>81601</v>
      </c>
      <c r="AE30" s="16"/>
      <c r="AF30" s="16"/>
      <c r="AG30" s="16"/>
      <c r="AH30" s="16"/>
      <c r="AI30" s="16">
        <v>2264</v>
      </c>
      <c r="AJ30" s="16"/>
      <c r="AK30" s="16"/>
      <c r="AL30" s="16"/>
      <c r="AM30" s="16"/>
    </row>
    <row r="31" spans="1:39" ht="17.25" customHeight="1">
      <c r="A31" s="29" t="s">
        <v>21</v>
      </c>
      <c r="B31" s="29"/>
      <c r="C31" s="29"/>
      <c r="D31" s="29"/>
      <c r="E31" s="29"/>
      <c r="F31" s="29"/>
      <c r="G31" s="29"/>
      <c r="H31" s="30"/>
      <c r="I31" s="19">
        <f t="shared" si="1"/>
        <v>76800</v>
      </c>
      <c r="J31" s="20"/>
      <c r="K31" s="20"/>
      <c r="L31" s="20"/>
      <c r="M31" s="20"/>
      <c r="N31" s="20"/>
      <c r="O31" s="24">
        <v>428</v>
      </c>
      <c r="P31" s="25"/>
      <c r="Q31" s="25"/>
      <c r="R31" s="25"/>
      <c r="S31" s="25"/>
      <c r="T31" s="24">
        <v>97</v>
      </c>
      <c r="U31" s="25"/>
      <c r="V31" s="25"/>
      <c r="W31" s="25"/>
      <c r="X31" s="25"/>
      <c r="Y31" s="24">
        <v>690</v>
      </c>
      <c r="Z31" s="25"/>
      <c r="AA31" s="25"/>
      <c r="AB31" s="25"/>
      <c r="AC31" s="25"/>
      <c r="AD31" s="24">
        <v>73161</v>
      </c>
      <c r="AE31" s="25"/>
      <c r="AF31" s="25"/>
      <c r="AG31" s="25"/>
      <c r="AH31" s="25"/>
      <c r="AI31" s="24">
        <v>2424</v>
      </c>
      <c r="AJ31" s="25"/>
      <c r="AK31" s="25"/>
      <c r="AL31" s="25"/>
      <c r="AM31" s="25"/>
    </row>
    <row r="32" spans="1:39" ht="17.25" customHeight="1">
      <c r="A32" s="26" t="s">
        <v>20</v>
      </c>
      <c r="B32" s="26"/>
      <c r="C32" s="26"/>
      <c r="D32" s="26"/>
      <c r="E32" s="26"/>
      <c r="F32" s="26"/>
      <c r="G32" s="26"/>
      <c r="H32" s="27"/>
      <c r="I32" s="19">
        <f>SUM(O32:AM32)</f>
        <v>69640</v>
      </c>
      <c r="J32" s="20"/>
      <c r="K32" s="20"/>
      <c r="L32" s="20"/>
      <c r="M32" s="20"/>
      <c r="N32" s="20"/>
      <c r="O32" s="20">
        <f>SUM(O34:S45)</f>
        <v>564</v>
      </c>
      <c r="P32" s="28"/>
      <c r="Q32" s="28"/>
      <c r="R32" s="28"/>
      <c r="S32" s="28"/>
      <c r="T32" s="20">
        <f>SUM(T34:X45)</f>
        <v>73</v>
      </c>
      <c r="U32" s="28"/>
      <c r="V32" s="28"/>
      <c r="W32" s="28"/>
      <c r="X32" s="28"/>
      <c r="Y32" s="20">
        <f>SUM(Y34:AC45)</f>
        <v>1280</v>
      </c>
      <c r="Z32" s="28"/>
      <c r="AA32" s="28"/>
      <c r="AB32" s="28"/>
      <c r="AC32" s="28"/>
      <c r="AD32" s="20">
        <f>SUM(AD34:AH45)</f>
        <v>64717</v>
      </c>
      <c r="AE32" s="28"/>
      <c r="AF32" s="28"/>
      <c r="AG32" s="28"/>
      <c r="AH32" s="28"/>
      <c r="AI32" s="20">
        <f>SUM(AI34:AM45)</f>
        <v>3006</v>
      </c>
      <c r="AJ32" s="28"/>
      <c r="AK32" s="28"/>
      <c r="AL32" s="28"/>
      <c r="AM32" s="28"/>
    </row>
    <row r="33" spans="1:39" ht="17.25" customHeight="1">
      <c r="A33" s="7"/>
      <c r="B33" s="7"/>
      <c r="C33" s="7"/>
      <c r="D33" s="7"/>
      <c r="E33" s="5" t="s">
        <v>1</v>
      </c>
      <c r="F33" s="8"/>
      <c r="G33" s="8"/>
      <c r="H33" s="7"/>
      <c r="I33" s="9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6"/>
    </row>
    <row r="34" spans="1:39" ht="17.25" customHeight="1">
      <c r="A34" s="7"/>
      <c r="B34" s="23" t="s">
        <v>18</v>
      </c>
      <c r="C34" s="23"/>
      <c r="D34" s="23"/>
      <c r="E34" s="23"/>
      <c r="F34" s="17" t="s">
        <v>17</v>
      </c>
      <c r="G34" s="18"/>
      <c r="H34" s="11"/>
      <c r="I34" s="19">
        <f t="shared" ref="I34:I45" si="2">SUM(O34:AM34)</f>
        <v>2479</v>
      </c>
      <c r="J34" s="20"/>
      <c r="K34" s="20"/>
      <c r="L34" s="20"/>
      <c r="M34" s="20"/>
      <c r="N34" s="20"/>
      <c r="O34" s="16">
        <v>0</v>
      </c>
      <c r="P34" s="16"/>
      <c r="Q34" s="16"/>
      <c r="R34" s="16"/>
      <c r="S34" s="16"/>
      <c r="T34" s="16">
        <v>9</v>
      </c>
      <c r="U34" s="16"/>
      <c r="V34" s="16"/>
      <c r="W34" s="16"/>
      <c r="X34" s="16"/>
      <c r="Y34" s="16">
        <v>0</v>
      </c>
      <c r="Z34" s="16"/>
      <c r="AA34" s="16"/>
      <c r="AB34" s="16"/>
      <c r="AC34" s="16"/>
      <c r="AD34" s="16">
        <v>2458</v>
      </c>
      <c r="AE34" s="16"/>
      <c r="AF34" s="16"/>
      <c r="AG34" s="16"/>
      <c r="AH34" s="16"/>
      <c r="AI34" s="16">
        <v>12</v>
      </c>
      <c r="AJ34" s="16"/>
      <c r="AK34" s="16"/>
      <c r="AL34" s="16"/>
      <c r="AM34" s="16"/>
    </row>
    <row r="35" spans="1:39" ht="17.25" customHeight="1">
      <c r="A35" s="7"/>
      <c r="B35" s="10"/>
      <c r="C35" s="10"/>
      <c r="D35" s="10"/>
      <c r="E35" s="10"/>
      <c r="F35" s="21">
        <v>2</v>
      </c>
      <c r="G35" s="22"/>
      <c r="H35" s="11"/>
      <c r="I35" s="19">
        <f t="shared" si="2"/>
        <v>2701</v>
      </c>
      <c r="J35" s="20"/>
      <c r="K35" s="20"/>
      <c r="L35" s="20"/>
      <c r="M35" s="20"/>
      <c r="N35" s="20"/>
      <c r="O35" s="16">
        <v>2</v>
      </c>
      <c r="P35" s="16"/>
      <c r="Q35" s="16"/>
      <c r="R35" s="16"/>
      <c r="S35" s="16"/>
      <c r="T35" s="16">
        <v>4</v>
      </c>
      <c r="U35" s="16"/>
      <c r="V35" s="16"/>
      <c r="W35" s="16"/>
      <c r="X35" s="16"/>
      <c r="Y35" s="16">
        <v>0</v>
      </c>
      <c r="Z35" s="16"/>
      <c r="AA35" s="16"/>
      <c r="AB35" s="16"/>
      <c r="AC35" s="16"/>
      <c r="AD35" s="16">
        <v>2645</v>
      </c>
      <c r="AE35" s="16"/>
      <c r="AF35" s="16"/>
      <c r="AG35" s="16"/>
      <c r="AH35" s="16"/>
      <c r="AI35" s="16">
        <v>50</v>
      </c>
      <c r="AJ35" s="16"/>
      <c r="AK35" s="16"/>
      <c r="AL35" s="16"/>
      <c r="AM35" s="16"/>
    </row>
    <row r="36" spans="1:39" ht="17.25" customHeight="1">
      <c r="A36" s="7"/>
      <c r="B36" s="10"/>
      <c r="C36" s="10"/>
      <c r="D36" s="10"/>
      <c r="E36" s="10"/>
      <c r="F36" s="21">
        <v>3</v>
      </c>
      <c r="G36" s="22"/>
      <c r="H36" s="11"/>
      <c r="I36" s="19">
        <f t="shared" si="2"/>
        <v>4595</v>
      </c>
      <c r="J36" s="20"/>
      <c r="K36" s="20"/>
      <c r="L36" s="20"/>
      <c r="M36" s="20"/>
      <c r="N36" s="20"/>
      <c r="O36" s="16">
        <v>15</v>
      </c>
      <c r="P36" s="16"/>
      <c r="Q36" s="16"/>
      <c r="R36" s="16"/>
      <c r="S36" s="16"/>
      <c r="T36" s="16">
        <v>3</v>
      </c>
      <c r="U36" s="16"/>
      <c r="V36" s="16"/>
      <c r="W36" s="16"/>
      <c r="X36" s="16"/>
      <c r="Y36" s="16">
        <v>130</v>
      </c>
      <c r="Z36" s="16"/>
      <c r="AA36" s="16"/>
      <c r="AB36" s="16"/>
      <c r="AC36" s="16"/>
      <c r="AD36" s="16">
        <v>4267</v>
      </c>
      <c r="AE36" s="16"/>
      <c r="AF36" s="16"/>
      <c r="AG36" s="16"/>
      <c r="AH36" s="16"/>
      <c r="AI36" s="16">
        <v>180</v>
      </c>
      <c r="AJ36" s="16"/>
      <c r="AK36" s="16"/>
      <c r="AL36" s="16"/>
      <c r="AM36" s="16"/>
    </row>
    <row r="37" spans="1:39" ht="17.25" customHeight="1">
      <c r="A37" s="7"/>
      <c r="B37" s="10"/>
      <c r="C37" s="10"/>
      <c r="D37" s="10"/>
      <c r="E37" s="10"/>
      <c r="F37" s="21">
        <v>4</v>
      </c>
      <c r="G37" s="22"/>
      <c r="H37" s="11"/>
      <c r="I37" s="19">
        <f t="shared" si="2"/>
        <v>5161</v>
      </c>
      <c r="J37" s="20"/>
      <c r="K37" s="20"/>
      <c r="L37" s="20"/>
      <c r="M37" s="20"/>
      <c r="N37" s="20"/>
      <c r="O37" s="16">
        <v>13</v>
      </c>
      <c r="P37" s="16"/>
      <c r="Q37" s="16"/>
      <c r="R37" s="16"/>
      <c r="S37" s="16"/>
      <c r="T37" s="16">
        <v>0</v>
      </c>
      <c r="U37" s="16"/>
      <c r="V37" s="16"/>
      <c r="W37" s="16"/>
      <c r="X37" s="16"/>
      <c r="Y37" s="16">
        <v>250</v>
      </c>
      <c r="Z37" s="16"/>
      <c r="AA37" s="16"/>
      <c r="AB37" s="16"/>
      <c r="AC37" s="16"/>
      <c r="AD37" s="16">
        <v>4585</v>
      </c>
      <c r="AE37" s="16"/>
      <c r="AF37" s="16"/>
      <c r="AG37" s="16"/>
      <c r="AH37" s="16"/>
      <c r="AI37" s="16">
        <v>313</v>
      </c>
      <c r="AJ37" s="16"/>
      <c r="AK37" s="16"/>
      <c r="AL37" s="16"/>
      <c r="AM37" s="16"/>
    </row>
    <row r="38" spans="1:39" ht="17.25" customHeight="1">
      <c r="A38" s="7"/>
      <c r="B38" s="10"/>
      <c r="C38" s="10"/>
      <c r="D38" s="10"/>
      <c r="E38" s="10"/>
      <c r="F38" s="21">
        <v>5</v>
      </c>
      <c r="G38" s="18"/>
      <c r="H38" s="11"/>
      <c r="I38" s="19">
        <f t="shared" si="2"/>
        <v>5143</v>
      </c>
      <c r="J38" s="20"/>
      <c r="K38" s="20"/>
      <c r="L38" s="20"/>
      <c r="M38" s="20"/>
      <c r="N38" s="20"/>
      <c r="O38" s="16">
        <v>7</v>
      </c>
      <c r="P38" s="16"/>
      <c r="Q38" s="16"/>
      <c r="R38" s="16"/>
      <c r="S38" s="16"/>
      <c r="T38" s="16">
        <v>3</v>
      </c>
      <c r="U38" s="16"/>
      <c r="V38" s="16"/>
      <c r="W38" s="16"/>
      <c r="X38" s="16"/>
      <c r="Y38" s="16">
        <v>110</v>
      </c>
      <c r="Z38" s="16"/>
      <c r="AA38" s="16"/>
      <c r="AB38" s="16"/>
      <c r="AC38" s="16"/>
      <c r="AD38" s="16">
        <v>4743</v>
      </c>
      <c r="AE38" s="16"/>
      <c r="AF38" s="16"/>
      <c r="AG38" s="16"/>
      <c r="AH38" s="16"/>
      <c r="AI38" s="16">
        <v>280</v>
      </c>
      <c r="AJ38" s="16"/>
      <c r="AK38" s="16"/>
      <c r="AL38" s="16"/>
      <c r="AM38" s="16"/>
    </row>
    <row r="39" spans="1:39" ht="17.25" customHeight="1">
      <c r="A39" s="7"/>
      <c r="B39" s="7"/>
      <c r="C39" s="7"/>
      <c r="D39" s="7"/>
      <c r="E39" s="7"/>
      <c r="F39" s="21">
        <v>6</v>
      </c>
      <c r="G39" s="18"/>
      <c r="H39" s="11"/>
      <c r="I39" s="19">
        <f t="shared" si="2"/>
        <v>3351</v>
      </c>
      <c r="J39" s="20"/>
      <c r="K39" s="20"/>
      <c r="L39" s="20"/>
      <c r="M39" s="20"/>
      <c r="N39" s="20"/>
      <c r="O39" s="16">
        <v>19</v>
      </c>
      <c r="P39" s="16"/>
      <c r="Q39" s="16"/>
      <c r="R39" s="16"/>
      <c r="S39" s="16"/>
      <c r="T39" s="16">
        <v>1</v>
      </c>
      <c r="U39" s="16"/>
      <c r="V39" s="16"/>
      <c r="W39" s="16"/>
      <c r="X39" s="16"/>
      <c r="Y39" s="16">
        <v>120</v>
      </c>
      <c r="Z39" s="16"/>
      <c r="AA39" s="16"/>
      <c r="AB39" s="16"/>
      <c r="AC39" s="16"/>
      <c r="AD39" s="16">
        <v>2974</v>
      </c>
      <c r="AE39" s="16"/>
      <c r="AF39" s="16"/>
      <c r="AG39" s="16"/>
      <c r="AH39" s="16"/>
      <c r="AI39" s="16">
        <v>237</v>
      </c>
      <c r="AJ39" s="16"/>
      <c r="AK39" s="16"/>
      <c r="AL39" s="16"/>
      <c r="AM39" s="16"/>
    </row>
    <row r="40" spans="1:39" ht="17.25" customHeight="1">
      <c r="A40" s="7"/>
      <c r="B40" s="7"/>
      <c r="C40" s="7"/>
      <c r="D40" s="7"/>
      <c r="E40" s="7"/>
      <c r="F40" s="21">
        <v>7</v>
      </c>
      <c r="G40" s="18"/>
      <c r="H40" s="11"/>
      <c r="I40" s="19">
        <f t="shared" si="2"/>
        <v>5464</v>
      </c>
      <c r="J40" s="20"/>
      <c r="K40" s="20"/>
      <c r="L40" s="20"/>
      <c r="M40" s="20"/>
      <c r="N40" s="20"/>
      <c r="O40" s="16">
        <v>36</v>
      </c>
      <c r="P40" s="16"/>
      <c r="Q40" s="16"/>
      <c r="R40" s="16"/>
      <c r="S40" s="16"/>
      <c r="T40" s="16">
        <v>2</v>
      </c>
      <c r="U40" s="16"/>
      <c r="V40" s="16"/>
      <c r="W40" s="16"/>
      <c r="X40" s="16"/>
      <c r="Y40" s="16">
        <v>140</v>
      </c>
      <c r="Z40" s="16"/>
      <c r="AA40" s="16"/>
      <c r="AB40" s="16"/>
      <c r="AC40" s="16"/>
      <c r="AD40" s="16">
        <v>5015</v>
      </c>
      <c r="AE40" s="16"/>
      <c r="AF40" s="16"/>
      <c r="AG40" s="16"/>
      <c r="AH40" s="16"/>
      <c r="AI40" s="16">
        <v>271</v>
      </c>
      <c r="AJ40" s="16"/>
      <c r="AK40" s="16"/>
      <c r="AL40" s="16"/>
      <c r="AM40" s="16"/>
    </row>
    <row r="41" spans="1:39" ht="17.25" customHeight="1">
      <c r="A41" s="7"/>
      <c r="B41" s="7"/>
      <c r="C41" s="7"/>
      <c r="D41" s="7"/>
      <c r="E41" s="7"/>
      <c r="F41" s="21">
        <v>8</v>
      </c>
      <c r="G41" s="18"/>
      <c r="H41" s="11"/>
      <c r="I41" s="19">
        <f t="shared" si="2"/>
        <v>5308</v>
      </c>
      <c r="J41" s="20"/>
      <c r="K41" s="20"/>
      <c r="L41" s="20"/>
      <c r="M41" s="20"/>
      <c r="N41" s="20"/>
      <c r="O41" s="16">
        <v>11</v>
      </c>
      <c r="P41" s="16"/>
      <c r="Q41" s="16"/>
      <c r="R41" s="16"/>
      <c r="S41" s="16"/>
      <c r="T41" s="16">
        <v>9</v>
      </c>
      <c r="U41" s="16"/>
      <c r="V41" s="16"/>
      <c r="W41" s="16"/>
      <c r="X41" s="16"/>
      <c r="Y41" s="16">
        <v>140</v>
      </c>
      <c r="Z41" s="16"/>
      <c r="AA41" s="16"/>
      <c r="AB41" s="16"/>
      <c r="AC41" s="16"/>
      <c r="AD41" s="16">
        <v>4894</v>
      </c>
      <c r="AE41" s="16"/>
      <c r="AF41" s="16"/>
      <c r="AG41" s="16"/>
      <c r="AH41" s="16"/>
      <c r="AI41" s="16">
        <v>254</v>
      </c>
      <c r="AJ41" s="16"/>
      <c r="AK41" s="16"/>
      <c r="AL41" s="16"/>
      <c r="AM41" s="16"/>
    </row>
    <row r="42" spans="1:39" ht="17.25" customHeight="1">
      <c r="A42" s="7"/>
      <c r="B42" s="7"/>
      <c r="C42" s="7"/>
      <c r="D42" s="7"/>
      <c r="E42" s="7"/>
      <c r="F42" s="21">
        <v>9</v>
      </c>
      <c r="G42" s="18"/>
      <c r="H42" s="11"/>
      <c r="I42" s="19">
        <f t="shared" si="2"/>
        <v>5208</v>
      </c>
      <c r="J42" s="20"/>
      <c r="K42" s="20"/>
      <c r="L42" s="20"/>
      <c r="M42" s="20"/>
      <c r="N42" s="20"/>
      <c r="O42" s="16">
        <v>5</v>
      </c>
      <c r="P42" s="16"/>
      <c r="Q42" s="16"/>
      <c r="R42" s="16"/>
      <c r="S42" s="16"/>
      <c r="T42" s="16">
        <v>6</v>
      </c>
      <c r="U42" s="16"/>
      <c r="V42" s="16"/>
      <c r="W42" s="16"/>
      <c r="X42" s="16"/>
      <c r="Y42" s="16">
        <v>140</v>
      </c>
      <c r="Z42" s="16"/>
      <c r="AA42" s="16"/>
      <c r="AB42" s="16"/>
      <c r="AC42" s="16"/>
      <c r="AD42" s="16">
        <v>4784</v>
      </c>
      <c r="AE42" s="16"/>
      <c r="AF42" s="16"/>
      <c r="AG42" s="16"/>
      <c r="AH42" s="16"/>
      <c r="AI42" s="16">
        <v>273</v>
      </c>
      <c r="AJ42" s="16"/>
      <c r="AK42" s="16"/>
      <c r="AL42" s="16"/>
      <c r="AM42" s="16"/>
    </row>
    <row r="43" spans="1:39" ht="17.25" customHeight="1">
      <c r="A43" s="7"/>
      <c r="B43" s="7"/>
      <c r="C43" s="7"/>
      <c r="D43" s="7"/>
      <c r="E43" s="17">
        <v>10</v>
      </c>
      <c r="F43" s="18"/>
      <c r="G43" s="3"/>
      <c r="H43" s="11"/>
      <c r="I43" s="19">
        <f t="shared" si="2"/>
        <v>8359</v>
      </c>
      <c r="J43" s="20"/>
      <c r="K43" s="20"/>
      <c r="L43" s="20"/>
      <c r="M43" s="20"/>
      <c r="N43" s="20"/>
      <c r="O43" s="16">
        <v>83</v>
      </c>
      <c r="P43" s="16"/>
      <c r="Q43" s="16"/>
      <c r="R43" s="16"/>
      <c r="S43" s="16"/>
      <c r="T43" s="16">
        <v>10</v>
      </c>
      <c r="U43" s="16"/>
      <c r="V43" s="16"/>
      <c r="W43" s="16"/>
      <c r="X43" s="16"/>
      <c r="Y43" s="16">
        <v>220</v>
      </c>
      <c r="Z43" s="16"/>
      <c r="AA43" s="16"/>
      <c r="AB43" s="16"/>
      <c r="AC43" s="16"/>
      <c r="AD43" s="16">
        <v>7515</v>
      </c>
      <c r="AE43" s="16"/>
      <c r="AF43" s="16"/>
      <c r="AG43" s="16"/>
      <c r="AH43" s="16"/>
      <c r="AI43" s="16">
        <v>531</v>
      </c>
      <c r="AJ43" s="16"/>
      <c r="AK43" s="16"/>
      <c r="AL43" s="16"/>
      <c r="AM43" s="16"/>
    </row>
    <row r="44" spans="1:39" ht="17.25" customHeight="1">
      <c r="A44" s="7"/>
      <c r="B44" s="7"/>
      <c r="C44" s="7"/>
      <c r="D44" s="7"/>
      <c r="E44" s="17">
        <v>11</v>
      </c>
      <c r="F44" s="18"/>
      <c r="G44" s="12"/>
      <c r="H44" s="11"/>
      <c r="I44" s="19">
        <f t="shared" si="2"/>
        <v>18114</v>
      </c>
      <c r="J44" s="20"/>
      <c r="K44" s="20"/>
      <c r="L44" s="20"/>
      <c r="M44" s="20"/>
      <c r="N44" s="20"/>
      <c r="O44" s="16">
        <v>291</v>
      </c>
      <c r="P44" s="16"/>
      <c r="Q44" s="16"/>
      <c r="R44" s="16"/>
      <c r="S44" s="16"/>
      <c r="T44" s="16">
        <v>21</v>
      </c>
      <c r="U44" s="16"/>
      <c r="V44" s="16"/>
      <c r="W44" s="16"/>
      <c r="X44" s="16"/>
      <c r="Y44" s="16">
        <v>30</v>
      </c>
      <c r="Z44" s="16"/>
      <c r="AA44" s="16"/>
      <c r="AB44" s="16"/>
      <c r="AC44" s="16"/>
      <c r="AD44" s="16">
        <v>17220</v>
      </c>
      <c r="AE44" s="16"/>
      <c r="AF44" s="16"/>
      <c r="AG44" s="16"/>
      <c r="AH44" s="16"/>
      <c r="AI44" s="16">
        <v>552</v>
      </c>
      <c r="AJ44" s="16"/>
      <c r="AK44" s="16"/>
      <c r="AL44" s="16"/>
      <c r="AM44" s="16"/>
    </row>
    <row r="45" spans="1:39" ht="17.25" customHeight="1" thickBot="1">
      <c r="A45" s="7"/>
      <c r="B45" s="7"/>
      <c r="C45" s="7"/>
      <c r="D45" s="7"/>
      <c r="E45" s="17">
        <v>12</v>
      </c>
      <c r="F45" s="18"/>
      <c r="G45" s="12"/>
      <c r="H45" s="11"/>
      <c r="I45" s="19">
        <f t="shared" si="2"/>
        <v>3757</v>
      </c>
      <c r="J45" s="20"/>
      <c r="K45" s="20"/>
      <c r="L45" s="20"/>
      <c r="M45" s="20"/>
      <c r="N45" s="20"/>
      <c r="O45" s="16">
        <v>82</v>
      </c>
      <c r="P45" s="16"/>
      <c r="Q45" s="16"/>
      <c r="R45" s="16"/>
      <c r="S45" s="16"/>
      <c r="T45" s="16">
        <v>5</v>
      </c>
      <c r="U45" s="16"/>
      <c r="V45" s="16"/>
      <c r="W45" s="16"/>
      <c r="X45" s="16"/>
      <c r="Y45" s="16">
        <v>0</v>
      </c>
      <c r="Z45" s="16"/>
      <c r="AA45" s="16"/>
      <c r="AB45" s="16"/>
      <c r="AC45" s="16"/>
      <c r="AD45" s="16">
        <v>3617</v>
      </c>
      <c r="AE45" s="16"/>
      <c r="AF45" s="16"/>
      <c r="AG45" s="16"/>
      <c r="AH45" s="16"/>
      <c r="AI45" s="16">
        <v>53</v>
      </c>
      <c r="AJ45" s="16"/>
      <c r="AK45" s="16"/>
      <c r="AL45" s="16"/>
      <c r="AM45" s="16"/>
    </row>
    <row r="46" spans="1:39">
      <c r="A46" s="14" t="s">
        <v>0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</sheetData>
  <mergeCells count="261">
    <mergeCell ref="A1:AM2"/>
    <mergeCell ref="A3:S3"/>
    <mergeCell ref="Z3:AM3"/>
    <mergeCell ref="A4:H4"/>
    <mergeCell ref="I4:N4"/>
    <mergeCell ref="O4:S4"/>
    <mergeCell ref="T4:X4"/>
    <mergeCell ref="Y4:AC4"/>
    <mergeCell ref="AD4:AH4"/>
    <mergeCell ref="AI4:AM4"/>
    <mergeCell ref="AI5:AM5"/>
    <mergeCell ref="A6:H6"/>
    <mergeCell ref="I6:N6"/>
    <mergeCell ref="O6:S6"/>
    <mergeCell ref="T6:X6"/>
    <mergeCell ref="Y6:AC6"/>
    <mergeCell ref="AD6:AH6"/>
    <mergeCell ref="AI6:AM6"/>
    <mergeCell ref="A5:H5"/>
    <mergeCell ref="I5:N5"/>
    <mergeCell ref="O5:S5"/>
    <mergeCell ref="T5:X5"/>
    <mergeCell ref="Y5:AC5"/>
    <mergeCell ref="AD5:AH5"/>
    <mergeCell ref="AI7:AM7"/>
    <mergeCell ref="A8:H8"/>
    <mergeCell ref="I8:N8"/>
    <mergeCell ref="O8:S8"/>
    <mergeCell ref="T8:X8"/>
    <mergeCell ref="Y8:AC8"/>
    <mergeCell ref="AD8:AH8"/>
    <mergeCell ref="AI8:AM8"/>
    <mergeCell ref="A7:H7"/>
    <mergeCell ref="I7:N7"/>
    <mergeCell ref="O7:S7"/>
    <mergeCell ref="T7:X7"/>
    <mergeCell ref="Y7:AC7"/>
    <mergeCell ref="AD7:AH7"/>
    <mergeCell ref="AI9:AM9"/>
    <mergeCell ref="B11:E11"/>
    <mergeCell ref="F11:G11"/>
    <mergeCell ref="I11:N11"/>
    <mergeCell ref="O11:S11"/>
    <mergeCell ref="T11:X11"/>
    <mergeCell ref="Y11:AC11"/>
    <mergeCell ref="AD11:AH11"/>
    <mergeCell ref="AI11:AM11"/>
    <mergeCell ref="A9:H9"/>
    <mergeCell ref="I9:N9"/>
    <mergeCell ref="O9:S9"/>
    <mergeCell ref="T9:X9"/>
    <mergeCell ref="Y9:AC9"/>
    <mergeCell ref="AD9:AH9"/>
    <mergeCell ref="AI12:AM12"/>
    <mergeCell ref="F13:G13"/>
    <mergeCell ref="I13:N13"/>
    <mergeCell ref="O13:S13"/>
    <mergeCell ref="T13:X13"/>
    <mergeCell ref="Y13:AC13"/>
    <mergeCell ref="AD13:AH13"/>
    <mergeCell ref="AI13:AM13"/>
    <mergeCell ref="F12:G12"/>
    <mergeCell ref="I12:N12"/>
    <mergeCell ref="O12:S12"/>
    <mergeCell ref="T12:X12"/>
    <mergeCell ref="Y12:AC12"/>
    <mergeCell ref="AD12:AH12"/>
    <mergeCell ref="AI14:AM14"/>
    <mergeCell ref="F15:G15"/>
    <mergeCell ref="I15:N15"/>
    <mergeCell ref="O15:S15"/>
    <mergeCell ref="T15:X15"/>
    <mergeCell ref="Y15:AC15"/>
    <mergeCell ref="AD15:AH15"/>
    <mergeCell ref="AI15:AM15"/>
    <mergeCell ref="F14:G14"/>
    <mergeCell ref="I14:N14"/>
    <mergeCell ref="O14:S14"/>
    <mergeCell ref="T14:X14"/>
    <mergeCell ref="Y14:AC14"/>
    <mergeCell ref="AD14:AH14"/>
    <mergeCell ref="AI16:AM16"/>
    <mergeCell ref="F17:G17"/>
    <mergeCell ref="I17:N17"/>
    <mergeCell ref="O17:S17"/>
    <mergeCell ref="T17:X17"/>
    <mergeCell ref="Y17:AC17"/>
    <mergeCell ref="AD17:AH17"/>
    <mergeCell ref="AI17:AM17"/>
    <mergeCell ref="F16:G16"/>
    <mergeCell ref="I16:N16"/>
    <mergeCell ref="O16:S16"/>
    <mergeCell ref="T16:X16"/>
    <mergeCell ref="Y16:AC16"/>
    <mergeCell ref="AD16:AH16"/>
    <mergeCell ref="AI18:AM18"/>
    <mergeCell ref="F19:G19"/>
    <mergeCell ref="I19:N19"/>
    <mergeCell ref="O19:S19"/>
    <mergeCell ref="T19:X19"/>
    <mergeCell ref="Y19:AC19"/>
    <mergeCell ref="AD19:AH19"/>
    <mergeCell ref="AI19:AM19"/>
    <mergeCell ref="F18:G18"/>
    <mergeCell ref="I18:N18"/>
    <mergeCell ref="O18:S18"/>
    <mergeCell ref="T18:X18"/>
    <mergeCell ref="Y18:AC18"/>
    <mergeCell ref="AD18:AH18"/>
    <mergeCell ref="AI20:AM20"/>
    <mergeCell ref="E21:F21"/>
    <mergeCell ref="I21:N21"/>
    <mergeCell ref="O21:S21"/>
    <mergeCell ref="T21:X21"/>
    <mergeCell ref="Y21:AC21"/>
    <mergeCell ref="AD21:AH21"/>
    <mergeCell ref="AI21:AM21"/>
    <mergeCell ref="E20:F20"/>
    <mergeCell ref="I20:N20"/>
    <mergeCell ref="O20:S20"/>
    <mergeCell ref="T20:X20"/>
    <mergeCell ref="Y20:AC20"/>
    <mergeCell ref="AD20:AH20"/>
    <mergeCell ref="AI27:AM27"/>
    <mergeCell ref="A28:H28"/>
    <mergeCell ref="I28:N28"/>
    <mergeCell ref="O28:S28"/>
    <mergeCell ref="T28:X28"/>
    <mergeCell ref="Y28:AC28"/>
    <mergeCell ref="AD28:AH28"/>
    <mergeCell ref="AI28:AM28"/>
    <mergeCell ref="AI22:AM22"/>
    <mergeCell ref="A23:AM23"/>
    <mergeCell ref="A26:X26"/>
    <mergeCell ref="Z26:AM26"/>
    <mergeCell ref="A27:H27"/>
    <mergeCell ref="I27:N27"/>
    <mergeCell ref="O27:S27"/>
    <mergeCell ref="T27:X27"/>
    <mergeCell ref="Y27:AC27"/>
    <mergeCell ref="AD27:AH27"/>
    <mergeCell ref="E22:F22"/>
    <mergeCell ref="I22:N22"/>
    <mergeCell ref="O22:S22"/>
    <mergeCell ref="T22:X22"/>
    <mergeCell ref="Y22:AC22"/>
    <mergeCell ref="AD22:AH22"/>
    <mergeCell ref="AI29:AM29"/>
    <mergeCell ref="A30:H30"/>
    <mergeCell ref="I30:N30"/>
    <mergeCell ref="O30:S30"/>
    <mergeCell ref="T30:X30"/>
    <mergeCell ref="Y30:AC30"/>
    <mergeCell ref="AD30:AH30"/>
    <mergeCell ref="AI30:AM30"/>
    <mergeCell ref="A29:H29"/>
    <mergeCell ref="I29:N29"/>
    <mergeCell ref="O29:S29"/>
    <mergeCell ref="T29:X29"/>
    <mergeCell ref="Y29:AC29"/>
    <mergeCell ref="AD29:AH29"/>
    <mergeCell ref="B34:E34"/>
    <mergeCell ref="F34:G34"/>
    <mergeCell ref="I34:N34"/>
    <mergeCell ref="O34:S34"/>
    <mergeCell ref="T34:X34"/>
    <mergeCell ref="Y34:AC34"/>
    <mergeCell ref="AI31:AM31"/>
    <mergeCell ref="A32:H32"/>
    <mergeCell ref="I32:N32"/>
    <mergeCell ref="O32:S32"/>
    <mergeCell ref="T32:X32"/>
    <mergeCell ref="Y32:AC32"/>
    <mergeCell ref="AD32:AH32"/>
    <mergeCell ref="AI32:AM32"/>
    <mergeCell ref="A31:H31"/>
    <mergeCell ref="I31:N31"/>
    <mergeCell ref="O31:S31"/>
    <mergeCell ref="T31:X31"/>
    <mergeCell ref="Y31:AC31"/>
    <mergeCell ref="AD31:AH31"/>
    <mergeCell ref="AD34:AH34"/>
    <mergeCell ref="AI34:AM34"/>
    <mergeCell ref="F35:G35"/>
    <mergeCell ref="I35:N35"/>
    <mergeCell ref="O35:S35"/>
    <mergeCell ref="T35:X35"/>
    <mergeCell ref="Y35:AC35"/>
    <mergeCell ref="AD35:AH35"/>
    <mergeCell ref="AI35:AM35"/>
    <mergeCell ref="AI36:AM36"/>
    <mergeCell ref="F37:G37"/>
    <mergeCell ref="I37:N37"/>
    <mergeCell ref="O37:S37"/>
    <mergeCell ref="T37:X37"/>
    <mergeCell ref="Y37:AC37"/>
    <mergeCell ref="AD37:AH37"/>
    <mergeCell ref="AI37:AM37"/>
    <mergeCell ref="F36:G36"/>
    <mergeCell ref="I36:N36"/>
    <mergeCell ref="O36:S36"/>
    <mergeCell ref="T36:X36"/>
    <mergeCell ref="Y36:AC36"/>
    <mergeCell ref="AD36:AH36"/>
    <mergeCell ref="AI38:AM38"/>
    <mergeCell ref="F39:G39"/>
    <mergeCell ref="I39:N39"/>
    <mergeCell ref="O39:S39"/>
    <mergeCell ref="T39:X39"/>
    <mergeCell ref="Y39:AC39"/>
    <mergeCell ref="AD39:AH39"/>
    <mergeCell ref="AI39:AM39"/>
    <mergeCell ref="F38:G38"/>
    <mergeCell ref="I38:N38"/>
    <mergeCell ref="O38:S38"/>
    <mergeCell ref="T38:X38"/>
    <mergeCell ref="Y38:AC38"/>
    <mergeCell ref="AD38:AH38"/>
    <mergeCell ref="AI40:AM40"/>
    <mergeCell ref="F41:G41"/>
    <mergeCell ref="I41:N41"/>
    <mergeCell ref="O41:S41"/>
    <mergeCell ref="T41:X41"/>
    <mergeCell ref="Y41:AC41"/>
    <mergeCell ref="AD41:AH41"/>
    <mergeCell ref="AI41:AM41"/>
    <mergeCell ref="F40:G40"/>
    <mergeCell ref="I40:N40"/>
    <mergeCell ref="O40:S40"/>
    <mergeCell ref="T40:X40"/>
    <mergeCell ref="Y40:AC40"/>
    <mergeCell ref="AD40:AH40"/>
    <mergeCell ref="AI42:AM42"/>
    <mergeCell ref="E43:F43"/>
    <mergeCell ref="I43:N43"/>
    <mergeCell ref="O43:S43"/>
    <mergeCell ref="T43:X43"/>
    <mergeCell ref="Y43:AC43"/>
    <mergeCell ref="AD43:AH43"/>
    <mergeCell ref="AI43:AM43"/>
    <mergeCell ref="F42:G42"/>
    <mergeCell ref="I42:N42"/>
    <mergeCell ref="O42:S42"/>
    <mergeCell ref="T42:X42"/>
    <mergeCell ref="Y42:AC42"/>
    <mergeCell ref="AD42:AH42"/>
    <mergeCell ref="A46:AM46"/>
    <mergeCell ref="AI44:AM44"/>
    <mergeCell ref="E45:F45"/>
    <mergeCell ref="I45:N45"/>
    <mergeCell ref="O45:S45"/>
    <mergeCell ref="T45:X45"/>
    <mergeCell ref="Y45:AC45"/>
    <mergeCell ref="AD45:AH45"/>
    <mergeCell ref="AI45:AM45"/>
    <mergeCell ref="E44:F44"/>
    <mergeCell ref="I44:N44"/>
    <mergeCell ref="O44:S44"/>
    <mergeCell ref="T44:X44"/>
    <mergeCell ref="Y44:AC44"/>
    <mergeCell ref="AD44:AH44"/>
  </mergeCells>
  <phoneticPr fontId="10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&amp;R&amp;"HG丸ｺﾞｼｯｸM-PRO,標準"N　観光　　－&amp;P－</oddHeader>
    <evenHeader>&amp;L&amp;"HG丸ｺﾞｼｯｸM-PRO,標準"－&amp;P－　　N　観光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N-4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2022-10-17T09:20:17Z</cp:lastPrinted>
  <dcterms:created xsi:type="dcterms:W3CDTF">2021-09-15T00:48:15Z</dcterms:created>
  <dcterms:modified xsi:type="dcterms:W3CDTF">2023-03-30T02:37:31Z</dcterms:modified>
</cp:coreProperties>
</file>