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A\"/>
    </mc:Choice>
  </mc:AlternateContent>
  <xr:revisionPtr revIDLastSave="0" documentId="13_ncr:1_{9505D966-C3F2-4308-9541-17A516EC32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Ａ-7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" i="1" l="1"/>
  <c r="AH6" i="1"/>
  <c r="AD6" i="1"/>
  <c r="AA6" i="1"/>
  <c r="X6" i="1"/>
  <c r="T6" i="1"/>
  <c r="Q6" i="1"/>
  <c r="N6" i="1"/>
  <c r="J6" i="1"/>
</calcChain>
</file>

<file path=xl/sharedStrings.xml><?xml version="1.0" encoding="utf-8"?>
<sst xmlns="http://schemas.openxmlformats.org/spreadsheetml/2006/main" count="23" uniqueCount="20">
  <si>
    <t xml:space="preserve"> 月</t>
    <rPh sb="1" eb="2">
      <t>ツキ</t>
    </rPh>
    <phoneticPr fontId="1"/>
  </si>
  <si>
    <t>年</t>
    <rPh sb="0" eb="1">
      <t>ネン</t>
    </rPh>
    <phoneticPr fontId="1"/>
  </si>
  <si>
    <t>最小流量</t>
    <rPh sb="0" eb="2">
      <t>サイショウ</t>
    </rPh>
    <rPh sb="2" eb="4">
      <t>リュウリョウ</t>
    </rPh>
    <phoneticPr fontId="1"/>
  </si>
  <si>
    <t>最大流量</t>
    <rPh sb="0" eb="2">
      <t>サイダイ</t>
    </rPh>
    <rPh sb="2" eb="4">
      <t>リュウリョウ</t>
    </rPh>
    <phoneticPr fontId="1"/>
  </si>
  <si>
    <t>平均流量</t>
    <rPh sb="0" eb="2">
      <t>ヘイキン</t>
    </rPh>
    <rPh sb="2" eb="4">
      <t>リュウリョウ</t>
    </rPh>
    <phoneticPr fontId="1"/>
  </si>
  <si>
    <t>最低水位</t>
    <rPh sb="0" eb="2">
      <t>サイテイ</t>
    </rPh>
    <rPh sb="2" eb="4">
      <t>スイイ</t>
    </rPh>
    <phoneticPr fontId="1"/>
  </si>
  <si>
    <t>最高水位</t>
    <rPh sb="0" eb="2">
      <t>サイコウ</t>
    </rPh>
    <rPh sb="2" eb="4">
      <t>スイイ</t>
    </rPh>
    <phoneticPr fontId="1"/>
  </si>
  <si>
    <t>平均水位</t>
    <rPh sb="0" eb="2">
      <t>ヘイキン</t>
    </rPh>
    <rPh sb="2" eb="4">
      <t>スイイ</t>
    </rPh>
    <phoneticPr fontId="1"/>
  </si>
  <si>
    <t>第二疏水（㎥/秒）</t>
    <rPh sb="0" eb="2">
      <t>ダイニ</t>
    </rPh>
    <rPh sb="2" eb="4">
      <t>ソスイ</t>
    </rPh>
    <phoneticPr fontId="1"/>
  </si>
  <si>
    <t>第一疏水（㎥/秒）</t>
    <rPh sb="0" eb="2">
      <t>ダイイチ</t>
    </rPh>
    <rPh sb="2" eb="4">
      <t>ソスイ</t>
    </rPh>
    <rPh sb="7" eb="8">
      <t>ビョウ</t>
    </rPh>
    <phoneticPr fontId="1"/>
  </si>
  <si>
    <t>三保ヶ崎（cm）</t>
    <rPh sb="0" eb="2">
      <t>ミホ</t>
    </rPh>
    <rPh sb="3" eb="4">
      <t>サキ</t>
    </rPh>
    <phoneticPr fontId="1"/>
  </si>
  <si>
    <t>区　　分</t>
    <rPh sb="0" eb="1">
      <t>ク</t>
    </rPh>
    <rPh sb="3" eb="4">
      <t>ブン</t>
    </rPh>
    <phoneticPr fontId="1"/>
  </si>
  <si>
    <t>　</t>
    <phoneticPr fontId="1"/>
  </si>
  <si>
    <t>Ａ - ７　三保ヶ崎水位及び疏水流量</t>
    <rPh sb="6" eb="8">
      <t>ミホ</t>
    </rPh>
    <rPh sb="9" eb="10">
      <t>サキ</t>
    </rPh>
    <rPh sb="10" eb="12">
      <t>スイイ</t>
    </rPh>
    <rPh sb="12" eb="13">
      <t>オヨ</t>
    </rPh>
    <rPh sb="14" eb="16">
      <t>ソスイ</t>
    </rPh>
    <rPh sb="16" eb="18">
      <t>リュウリョウ</t>
    </rPh>
    <phoneticPr fontId="3"/>
  </si>
  <si>
    <t xml:space="preserve"> </t>
    <phoneticPr fontId="1"/>
  </si>
  <si>
    <t>間</t>
    <rPh sb="0" eb="1">
      <t>カン</t>
    </rPh>
    <phoneticPr fontId="1"/>
  </si>
  <si>
    <t>令和4年</t>
    <rPh sb="3" eb="4">
      <t>ネン</t>
    </rPh>
    <phoneticPr fontId="1"/>
  </si>
  <si>
    <t>資料 : 京都市上下水道局水道統計年報</t>
    <rPh sb="0" eb="2">
      <t>シリョウ</t>
    </rPh>
    <rPh sb="5" eb="7">
      <t>キョウト</t>
    </rPh>
    <rPh sb="7" eb="8">
      <t>シ</t>
    </rPh>
    <rPh sb="8" eb="10">
      <t>ジョウゲ</t>
    </rPh>
    <rPh sb="10" eb="13">
      <t>スイドウキョク</t>
    </rPh>
    <rPh sb="13" eb="15">
      <t>スイドウ</t>
    </rPh>
    <rPh sb="15" eb="17">
      <t>トウケイ</t>
    </rPh>
    <phoneticPr fontId="1"/>
  </si>
  <si>
    <t>　注１）平均流量は全期間の平均値である。</t>
    <rPh sb="4" eb="6">
      <t>ヘイキン</t>
    </rPh>
    <rPh sb="6" eb="8">
      <t>リュウリョウ</t>
    </rPh>
    <phoneticPr fontId="1"/>
  </si>
  <si>
    <t>　　２）三保ヶ崎水位は、第二疏水取水口の水位（京都市上下水道局独自基準でB.S.L.と相違）。</t>
    <rPh sb="4" eb="6">
      <t>ミホ</t>
    </rPh>
    <rPh sb="7" eb="8">
      <t>サキ</t>
    </rPh>
    <rPh sb="8" eb="10">
      <t>スイイ</t>
    </rPh>
    <rPh sb="12" eb="13">
      <t>ダイ</t>
    </rPh>
    <rPh sb="13" eb="14">
      <t>ニ</t>
    </rPh>
    <rPh sb="14" eb="16">
      <t>ソスイ</t>
    </rPh>
    <rPh sb="16" eb="18">
      <t>シュスイ</t>
    </rPh>
    <rPh sb="18" eb="19">
      <t>グチ</t>
    </rPh>
    <rPh sb="20" eb="22">
      <t>スイイ</t>
    </rPh>
    <rPh sb="23" eb="26">
      <t>キョウトシ</t>
    </rPh>
    <rPh sb="26" eb="31">
      <t>ジョウゲスイドウキョク</t>
    </rPh>
    <rPh sb="31" eb="33">
      <t>ドクジ</t>
    </rPh>
    <rPh sb="33" eb="35">
      <t>キジュン</t>
    </rPh>
    <rPh sb="43" eb="45">
      <t>ソウイ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</si>
</sst>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;&quot;△ &quot;#,##0.00"/>
    <numFmt numFmtId="178" formatCode="#,##0;&quot;△ &quot;#,##0"/>
  </numFmts>
  <fonts count="33">
    <font>
      <sz val="11"/>
      <color indexed="8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utf-8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12" fillId="0" borderId="0" applyFill="0" applyBorder="0" applyAlignment="0" applyProtection="0">
      <alignment vertical="center"/>
    </xf>
    <xf numFmtId="0" fontId="12" fillId="3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31" borderId="2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2" applyNumberFormat="0" applyAlignment="0" applyProtection="0">
      <alignment vertical="center"/>
    </xf>
    <xf numFmtId="0" fontId="12" fillId="0" borderId="0">
      <alignment vertical="center"/>
    </xf>
    <xf numFmtId="0" fontId="4" fillId="0" borderId="0"/>
    <xf numFmtId="0" fontId="12" fillId="0" borderId="0"/>
    <xf numFmtId="0" fontId="12" fillId="0" borderId="0"/>
    <xf numFmtId="0" fontId="6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176" fontId="5" fillId="0" borderId="0"/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29" fillId="0" borderId="0" xfId="0" applyFont="1"/>
    <xf numFmtId="0" fontId="2" fillId="0" borderId="1" xfId="0" applyFont="1" applyBorder="1" applyAlignment="1">
      <alignment horizontal="right" vertical="center" indent="1"/>
    </xf>
    <xf numFmtId="0" fontId="2" fillId="0" borderId="2" xfId="0" applyFont="1" applyBorder="1"/>
    <xf numFmtId="0" fontId="2" fillId="0" borderId="3" xfId="0" applyFont="1" applyBorder="1" applyAlignment="1">
      <alignment horizontal="right" vertical="center" indent="1"/>
    </xf>
    <xf numFmtId="0" fontId="2" fillId="0" borderId="0" xfId="0" applyFont="1"/>
    <xf numFmtId="0" fontId="20" fillId="0" borderId="0" xfId="0" applyFont="1"/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2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9" fillId="0" borderId="2" xfId="0" applyFont="1" applyBorder="1"/>
    <xf numFmtId="0" fontId="9" fillId="0" borderId="0" xfId="0" applyFont="1" applyAlignment="1">
      <alignment vertical="center"/>
    </xf>
    <xf numFmtId="0" fontId="0" fillId="0" borderId="0" xfId="0"/>
    <xf numFmtId="0" fontId="7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right" vertical="center" shrinkToFit="1"/>
    </xf>
    <xf numFmtId="178" fontId="11" fillId="0" borderId="11" xfId="0" applyNumberFormat="1" applyFont="1" applyBorder="1" applyAlignment="1">
      <alignment vertical="center"/>
    </xf>
    <xf numFmtId="178" fontId="11" fillId="0" borderId="4" xfId="0" applyNumberFormat="1" applyFont="1" applyBorder="1" applyAlignment="1">
      <alignment vertical="center"/>
    </xf>
    <xf numFmtId="178" fontId="11" fillId="0" borderId="4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vertical="center"/>
    </xf>
    <xf numFmtId="177" fontId="11" fillId="0" borderId="4" xfId="0" applyNumberFormat="1" applyFont="1" applyBorder="1" applyAlignment="1">
      <alignment vertical="center"/>
    </xf>
    <xf numFmtId="177" fontId="11" fillId="0" borderId="4" xfId="0" applyNumberFormat="1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78" fontId="11" fillId="0" borderId="6" xfId="0" applyNumberFormat="1" applyFont="1" applyBorder="1" applyAlignment="1">
      <alignment vertical="center" shrinkToFit="1"/>
    </xf>
    <xf numFmtId="178" fontId="11" fillId="0" borderId="0" xfId="0" applyNumberFormat="1" applyFont="1" applyAlignment="1">
      <alignment vertical="center" shrinkToFit="1"/>
    </xf>
    <xf numFmtId="178" fontId="11" fillId="0" borderId="3" xfId="0" applyNumberFormat="1" applyFont="1" applyBorder="1" applyAlignment="1">
      <alignment vertical="center" shrinkToFit="1"/>
    </xf>
    <xf numFmtId="177" fontId="11" fillId="0" borderId="6" xfId="0" applyNumberFormat="1" applyFont="1" applyBorder="1" applyAlignment="1">
      <alignment vertical="center" shrinkToFit="1"/>
    </xf>
    <xf numFmtId="177" fontId="11" fillId="0" borderId="0" xfId="0" applyNumberFormat="1" applyFont="1" applyAlignment="1">
      <alignment vertical="center" shrinkToFit="1"/>
    </xf>
    <xf numFmtId="177" fontId="11" fillId="0" borderId="3" xfId="0" applyNumberFormat="1" applyFont="1" applyBorder="1" applyAlignment="1">
      <alignment vertical="center" shrinkToFit="1"/>
    </xf>
    <xf numFmtId="177" fontId="11" fillId="0" borderId="2" xfId="0" applyNumberFormat="1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77" fontId="11" fillId="0" borderId="1" xfId="0" applyNumberFormat="1" applyFont="1" applyBorder="1" applyAlignment="1">
      <alignment vertical="center" shrinkToFit="1"/>
    </xf>
    <xf numFmtId="177" fontId="11" fillId="0" borderId="5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178" fontId="11" fillId="0" borderId="5" xfId="0" applyNumberFormat="1" applyFont="1" applyBorder="1" applyAlignment="1">
      <alignment vertical="center" shrinkToFit="1"/>
    </xf>
    <xf numFmtId="178" fontId="11" fillId="0" borderId="2" xfId="0" applyNumberFormat="1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35" xr:uid="{00000000-0005-0000-0000-000022000000}"/>
    <cellStyle name="桁区切り 2 3" xfId="36" xr:uid="{00000000-0005-0000-0000-000023000000}"/>
    <cellStyle name="桁区切り 2 4" xfId="37" xr:uid="{00000000-0005-0000-0000-000024000000}"/>
    <cellStyle name="桁区切り 2 5" xfId="38" xr:uid="{00000000-0005-0000-0000-000025000000}"/>
    <cellStyle name="桁区切り 3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2 4" xfId="51" xr:uid="{00000000-0005-0000-0000-000033000000}"/>
    <cellStyle name="標準 2 5" xfId="52" xr:uid="{00000000-0005-0000-0000-000034000000}"/>
    <cellStyle name="標準 2 6" xfId="53" xr:uid="{00000000-0005-0000-0000-000035000000}"/>
    <cellStyle name="標準 3" xfId="54" xr:uid="{00000000-0005-0000-0000-000036000000}"/>
    <cellStyle name="標準 4" xfId="55" xr:uid="{00000000-0005-0000-0000-000037000000}"/>
    <cellStyle name="標準 5" xfId="56" xr:uid="{00000000-0005-0000-0000-000038000000}"/>
    <cellStyle name="標準 6" xfId="57" xr:uid="{00000000-0005-0000-0000-000039000000}"/>
    <cellStyle name="標準 7" xfId="58" xr:uid="{00000000-0005-0000-0000-00003A000000}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1"/>
  <sheetViews>
    <sheetView tabSelected="1" zoomScaleNormal="100" workbookViewId="0">
      <selection activeCell="AO7" sqref="AO7"/>
    </sheetView>
  </sheetViews>
  <sheetFormatPr defaultColWidth="2.26953125" defaultRowHeight="13"/>
  <cols>
    <col min="1" max="15" width="2.26953125" style="1"/>
    <col min="16" max="16" width="3" style="1" customWidth="1"/>
    <col min="17" max="18" width="2.26953125" style="1"/>
    <col min="19" max="19" width="2.6328125" style="1" customWidth="1"/>
    <col min="20" max="16384" width="2.26953125" style="1"/>
  </cols>
  <sheetData>
    <row r="1" spans="1:43" customFormat="1" ht="13.5" customHeight="1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3" customFormat="1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3" customFormat="1" ht="13.5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6" t="s">
        <v>12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43" customFormat="1" ht="18" customHeight="1">
      <c r="A4" s="18" t="s">
        <v>11</v>
      </c>
      <c r="B4" s="19"/>
      <c r="C4" s="19"/>
      <c r="D4" s="19"/>
      <c r="E4" s="19"/>
      <c r="F4" s="19"/>
      <c r="G4" s="19"/>
      <c r="H4" s="19"/>
      <c r="I4" s="20"/>
      <c r="J4" s="23" t="s">
        <v>10</v>
      </c>
      <c r="K4" s="24"/>
      <c r="L4" s="24"/>
      <c r="M4" s="24"/>
      <c r="N4" s="24"/>
      <c r="O4" s="24"/>
      <c r="P4" s="24"/>
      <c r="Q4" s="24"/>
      <c r="R4" s="24"/>
      <c r="S4" s="25"/>
      <c r="T4" s="23" t="s">
        <v>9</v>
      </c>
      <c r="U4" s="24"/>
      <c r="V4" s="24"/>
      <c r="W4" s="24"/>
      <c r="X4" s="24"/>
      <c r="Y4" s="24"/>
      <c r="Z4" s="24"/>
      <c r="AA4" s="24"/>
      <c r="AB4" s="24"/>
      <c r="AC4" s="25"/>
      <c r="AD4" s="23" t="s">
        <v>8</v>
      </c>
      <c r="AE4" s="24"/>
      <c r="AF4" s="24"/>
      <c r="AG4" s="24"/>
      <c r="AH4" s="24"/>
      <c r="AI4" s="24"/>
      <c r="AJ4" s="24"/>
      <c r="AK4" s="24"/>
      <c r="AL4" s="24"/>
      <c r="AM4" s="24"/>
    </row>
    <row r="5" spans="1:43" customFormat="1" ht="18" customHeight="1">
      <c r="A5" s="21"/>
      <c r="B5" s="21"/>
      <c r="C5" s="21"/>
      <c r="D5" s="21"/>
      <c r="E5" s="21"/>
      <c r="F5" s="21"/>
      <c r="G5" s="21"/>
      <c r="H5" s="21"/>
      <c r="I5" s="22"/>
      <c r="J5" s="26" t="s">
        <v>7</v>
      </c>
      <c r="K5" s="27"/>
      <c r="L5" s="27"/>
      <c r="M5" s="28"/>
      <c r="N5" s="26" t="s">
        <v>6</v>
      </c>
      <c r="O5" s="27"/>
      <c r="P5" s="28"/>
      <c r="Q5" s="26" t="s">
        <v>5</v>
      </c>
      <c r="R5" s="27"/>
      <c r="S5" s="28"/>
      <c r="T5" s="26" t="s">
        <v>4</v>
      </c>
      <c r="U5" s="27"/>
      <c r="V5" s="27"/>
      <c r="W5" s="28"/>
      <c r="X5" s="26" t="s">
        <v>3</v>
      </c>
      <c r="Y5" s="27"/>
      <c r="Z5" s="28"/>
      <c r="AA5" s="26" t="s">
        <v>2</v>
      </c>
      <c r="AB5" s="27"/>
      <c r="AC5" s="28"/>
      <c r="AD5" s="26" t="s">
        <v>4</v>
      </c>
      <c r="AE5" s="27"/>
      <c r="AF5" s="27"/>
      <c r="AG5" s="28"/>
      <c r="AH5" s="26" t="s">
        <v>3</v>
      </c>
      <c r="AI5" s="27"/>
      <c r="AJ5" s="28"/>
      <c r="AK5" s="26" t="s">
        <v>2</v>
      </c>
      <c r="AL5" s="27"/>
      <c r="AM5" s="27"/>
    </row>
    <row r="6" spans="1:43" customFormat="1" ht="18" customHeight="1">
      <c r="A6" s="29" t="s">
        <v>16</v>
      </c>
      <c r="B6" s="29"/>
      <c r="C6" s="29"/>
      <c r="D6" s="29"/>
      <c r="E6" s="29"/>
      <c r="F6" s="29"/>
      <c r="G6" s="10" t="s">
        <v>14</v>
      </c>
      <c r="H6" s="11" t="s">
        <v>1</v>
      </c>
      <c r="I6" s="12" t="s">
        <v>15</v>
      </c>
      <c r="J6" s="30">
        <f>(SUM(J7:M18))/12</f>
        <v>7.833333333333333</v>
      </c>
      <c r="K6" s="31"/>
      <c r="L6" s="31"/>
      <c r="M6" s="31"/>
      <c r="N6" s="31">
        <f>MAX(N7:P18)</f>
        <v>46</v>
      </c>
      <c r="O6" s="31"/>
      <c r="P6" s="31"/>
      <c r="Q6" s="32">
        <f>MIN(Q7:S18)</f>
        <v>-45</v>
      </c>
      <c r="R6" s="32"/>
      <c r="S6" s="33"/>
      <c r="T6" s="34">
        <f>(SUM(T7:W18))/12</f>
        <v>2.8224999999999998</v>
      </c>
      <c r="U6" s="35"/>
      <c r="V6" s="35"/>
      <c r="W6" s="35"/>
      <c r="X6" s="35">
        <f>MAX(X7:Z18)</f>
        <v>4.8899999999999997</v>
      </c>
      <c r="Y6" s="35"/>
      <c r="Z6" s="35"/>
      <c r="AA6" s="36">
        <f>MIN(AA7:AC18)</f>
        <v>0</v>
      </c>
      <c r="AB6" s="36"/>
      <c r="AC6" s="37"/>
      <c r="AD6" s="34">
        <f>(SUM(AD7:AG18))/12</f>
        <v>12.492499999999998</v>
      </c>
      <c r="AE6" s="35"/>
      <c r="AF6" s="35"/>
      <c r="AG6" s="35"/>
      <c r="AH6" s="35">
        <f>MAX(AH7:AJ18)</f>
        <v>14.84</v>
      </c>
      <c r="AI6" s="35"/>
      <c r="AJ6" s="35"/>
      <c r="AK6" s="36">
        <f>MIN(AK7:AM18)</f>
        <v>5.66</v>
      </c>
      <c r="AL6" s="36"/>
      <c r="AM6" s="36"/>
      <c r="AQ6" s="6"/>
    </row>
    <row r="7" spans="1:43" customFormat="1" ht="18" customHeight="1">
      <c r="A7" s="8"/>
      <c r="B7" s="8"/>
      <c r="C7" s="8"/>
      <c r="D7" s="8"/>
      <c r="E7" s="8"/>
      <c r="F7" s="8"/>
      <c r="G7" s="38">
        <v>1</v>
      </c>
      <c r="H7" s="39"/>
      <c r="I7" s="7" t="s">
        <v>0</v>
      </c>
      <c r="J7" s="40">
        <v>13</v>
      </c>
      <c r="K7" s="41"/>
      <c r="L7" s="41"/>
      <c r="M7" s="41"/>
      <c r="N7" s="41">
        <v>31</v>
      </c>
      <c r="O7" s="41"/>
      <c r="P7" s="41"/>
      <c r="Q7" s="41">
        <v>-9</v>
      </c>
      <c r="R7" s="41"/>
      <c r="S7" s="42"/>
      <c r="T7" s="43">
        <v>0</v>
      </c>
      <c r="U7" s="44"/>
      <c r="V7" s="44"/>
      <c r="W7" s="44"/>
      <c r="X7" s="44">
        <v>0</v>
      </c>
      <c r="Y7" s="44"/>
      <c r="Z7" s="44"/>
      <c r="AA7" s="44">
        <v>0</v>
      </c>
      <c r="AB7" s="44"/>
      <c r="AC7" s="45"/>
      <c r="AD7" s="43">
        <v>9.15</v>
      </c>
      <c r="AE7" s="44"/>
      <c r="AF7" s="44"/>
      <c r="AG7" s="44"/>
      <c r="AH7" s="44">
        <v>14.84</v>
      </c>
      <c r="AI7" s="44"/>
      <c r="AJ7" s="44"/>
      <c r="AK7" s="44">
        <v>7.52</v>
      </c>
      <c r="AL7" s="44"/>
      <c r="AM7" s="44"/>
    </row>
    <row r="8" spans="1:43" customFormat="1" ht="18" customHeight="1">
      <c r="A8" s="5"/>
      <c r="B8" s="1"/>
      <c r="C8" s="1"/>
      <c r="D8" s="1"/>
      <c r="E8" s="1"/>
      <c r="F8" s="1"/>
      <c r="G8" s="38">
        <v>2</v>
      </c>
      <c r="H8" s="39"/>
      <c r="I8" s="4"/>
      <c r="J8" s="40">
        <v>27</v>
      </c>
      <c r="K8" s="41"/>
      <c r="L8" s="41"/>
      <c r="M8" s="41"/>
      <c r="N8" s="41">
        <v>35</v>
      </c>
      <c r="O8" s="41"/>
      <c r="P8" s="41"/>
      <c r="Q8" s="41">
        <v>18</v>
      </c>
      <c r="R8" s="41"/>
      <c r="S8" s="42"/>
      <c r="T8" s="43">
        <v>0</v>
      </c>
      <c r="U8" s="44"/>
      <c r="V8" s="44"/>
      <c r="W8" s="44"/>
      <c r="X8" s="44">
        <v>0</v>
      </c>
      <c r="Y8" s="44"/>
      <c r="Z8" s="44"/>
      <c r="AA8" s="44">
        <v>0</v>
      </c>
      <c r="AB8" s="44"/>
      <c r="AC8" s="45"/>
      <c r="AD8" s="43">
        <v>7.52</v>
      </c>
      <c r="AE8" s="44"/>
      <c r="AF8" s="44"/>
      <c r="AG8" s="44"/>
      <c r="AH8" s="44">
        <v>7.86</v>
      </c>
      <c r="AI8" s="44"/>
      <c r="AJ8" s="44"/>
      <c r="AK8" s="44">
        <v>5.66</v>
      </c>
      <c r="AL8" s="44"/>
      <c r="AM8" s="44"/>
    </row>
    <row r="9" spans="1:43" customFormat="1" ht="18" customHeight="1">
      <c r="A9" s="5"/>
      <c r="B9" s="1"/>
      <c r="C9" s="1"/>
      <c r="D9" s="1"/>
      <c r="E9" s="1"/>
      <c r="F9" s="1"/>
      <c r="G9" s="38">
        <v>3</v>
      </c>
      <c r="H9" s="39"/>
      <c r="I9" s="4"/>
      <c r="J9" s="40">
        <v>32</v>
      </c>
      <c r="K9" s="41"/>
      <c r="L9" s="41"/>
      <c r="M9" s="41"/>
      <c r="N9" s="41">
        <v>46</v>
      </c>
      <c r="O9" s="41"/>
      <c r="P9" s="41"/>
      <c r="Q9" s="41">
        <v>17</v>
      </c>
      <c r="R9" s="41"/>
      <c r="S9" s="42"/>
      <c r="T9" s="43">
        <v>2.5499999999999998</v>
      </c>
      <c r="U9" s="44"/>
      <c r="V9" s="44"/>
      <c r="W9" s="44"/>
      <c r="X9" s="44">
        <v>4.8899999999999997</v>
      </c>
      <c r="Y9" s="44"/>
      <c r="Z9" s="44"/>
      <c r="AA9" s="44">
        <v>0</v>
      </c>
      <c r="AB9" s="44"/>
      <c r="AC9" s="45"/>
      <c r="AD9" s="43">
        <v>11.19</v>
      </c>
      <c r="AE9" s="44"/>
      <c r="AF9" s="44"/>
      <c r="AG9" s="44"/>
      <c r="AH9" s="44">
        <v>14.6</v>
      </c>
      <c r="AI9" s="44"/>
      <c r="AJ9" s="44"/>
      <c r="AK9" s="44">
        <v>7.28</v>
      </c>
      <c r="AL9" s="44"/>
      <c r="AM9" s="44"/>
      <c r="AQ9" s="6"/>
    </row>
    <row r="10" spans="1:43" customFormat="1" ht="18" customHeight="1">
      <c r="A10" s="5"/>
      <c r="B10" s="1"/>
      <c r="C10" s="1"/>
      <c r="D10" s="1"/>
      <c r="E10" s="1"/>
      <c r="F10" s="1"/>
      <c r="G10" s="38">
        <v>4</v>
      </c>
      <c r="H10" s="39"/>
      <c r="I10" s="4"/>
      <c r="J10" s="40">
        <v>33</v>
      </c>
      <c r="K10" s="41"/>
      <c r="L10" s="41"/>
      <c r="M10" s="41"/>
      <c r="N10" s="41">
        <v>46</v>
      </c>
      <c r="O10" s="41"/>
      <c r="P10" s="41"/>
      <c r="Q10" s="41">
        <v>22</v>
      </c>
      <c r="R10" s="41"/>
      <c r="S10" s="42"/>
      <c r="T10" s="43">
        <v>4.51</v>
      </c>
      <c r="U10" s="44"/>
      <c r="V10" s="44"/>
      <c r="W10" s="44"/>
      <c r="X10" s="44">
        <v>4.8899999999999997</v>
      </c>
      <c r="Y10" s="44"/>
      <c r="Z10" s="44"/>
      <c r="AA10" s="44">
        <v>2.5499999999999998</v>
      </c>
      <c r="AB10" s="44"/>
      <c r="AC10" s="45"/>
      <c r="AD10" s="43">
        <v>13.9</v>
      </c>
      <c r="AE10" s="44"/>
      <c r="AF10" s="44"/>
      <c r="AG10" s="44"/>
      <c r="AH10" s="44">
        <v>14.28</v>
      </c>
      <c r="AI10" s="44"/>
      <c r="AJ10" s="44"/>
      <c r="AK10" s="44">
        <v>13.61</v>
      </c>
      <c r="AL10" s="44"/>
      <c r="AM10" s="44"/>
    </row>
    <row r="11" spans="1:43" customFormat="1" ht="18" customHeight="1">
      <c r="A11" s="8"/>
      <c r="B11" s="8"/>
      <c r="C11" s="8"/>
      <c r="D11" s="8"/>
      <c r="E11" s="8"/>
      <c r="F11" s="8"/>
      <c r="G11" s="38">
        <v>5</v>
      </c>
      <c r="H11" s="39"/>
      <c r="I11" s="4"/>
      <c r="J11" s="40">
        <v>29</v>
      </c>
      <c r="K11" s="41"/>
      <c r="L11" s="41"/>
      <c r="M11" s="41"/>
      <c r="N11" s="41">
        <v>43</v>
      </c>
      <c r="O11" s="41"/>
      <c r="P11" s="41"/>
      <c r="Q11" s="41">
        <v>16</v>
      </c>
      <c r="R11" s="41"/>
      <c r="S11" s="42"/>
      <c r="T11" s="43">
        <v>4.0599999999999996</v>
      </c>
      <c r="U11" s="44"/>
      <c r="V11" s="44"/>
      <c r="W11" s="44"/>
      <c r="X11" s="44">
        <v>4.4000000000000004</v>
      </c>
      <c r="Y11" s="44"/>
      <c r="Z11" s="44"/>
      <c r="AA11" s="44">
        <v>3.87</v>
      </c>
      <c r="AB11" s="44"/>
      <c r="AC11" s="45"/>
      <c r="AD11" s="43">
        <v>13.87</v>
      </c>
      <c r="AE11" s="44"/>
      <c r="AF11" s="44"/>
      <c r="AG11" s="44"/>
      <c r="AH11" s="44">
        <v>14.18</v>
      </c>
      <c r="AI11" s="44"/>
      <c r="AJ11" s="44"/>
      <c r="AK11" s="44">
        <v>13.59</v>
      </c>
      <c r="AL11" s="44"/>
      <c r="AM11" s="44"/>
    </row>
    <row r="12" spans="1:43" customFormat="1" ht="18" customHeight="1">
      <c r="A12" s="5"/>
      <c r="B12" s="1"/>
      <c r="C12" s="1"/>
      <c r="D12" s="1"/>
      <c r="E12" s="1"/>
      <c r="F12" s="1"/>
      <c r="G12" s="38">
        <v>6</v>
      </c>
      <c r="H12" s="39"/>
      <c r="I12" s="4"/>
      <c r="J12" s="40">
        <v>7</v>
      </c>
      <c r="K12" s="41"/>
      <c r="L12" s="41"/>
      <c r="M12" s="41"/>
      <c r="N12" s="41">
        <v>23</v>
      </c>
      <c r="O12" s="41"/>
      <c r="P12" s="41"/>
      <c r="Q12" s="41">
        <v>-7</v>
      </c>
      <c r="R12" s="41"/>
      <c r="S12" s="42"/>
      <c r="T12" s="43">
        <v>3.97</v>
      </c>
      <c r="U12" s="44"/>
      <c r="V12" s="44"/>
      <c r="W12" s="44"/>
      <c r="X12" s="44">
        <v>4.2699999999999996</v>
      </c>
      <c r="Y12" s="44"/>
      <c r="Z12" s="44"/>
      <c r="AA12" s="44">
        <v>3.68</v>
      </c>
      <c r="AB12" s="44"/>
      <c r="AC12" s="45"/>
      <c r="AD12" s="43">
        <v>13.77</v>
      </c>
      <c r="AE12" s="44"/>
      <c r="AF12" s="44"/>
      <c r="AG12" s="44"/>
      <c r="AH12" s="44">
        <v>14.1</v>
      </c>
      <c r="AI12" s="44"/>
      <c r="AJ12" s="44"/>
      <c r="AK12" s="44">
        <v>13.35</v>
      </c>
      <c r="AL12" s="44"/>
      <c r="AM12" s="44"/>
    </row>
    <row r="13" spans="1:43" customFormat="1" ht="18" customHeight="1">
      <c r="A13" s="5"/>
      <c r="B13" s="1"/>
      <c r="C13" s="1"/>
      <c r="D13" s="1"/>
      <c r="E13" s="1"/>
      <c r="F13" s="1"/>
      <c r="G13" s="38">
        <v>7</v>
      </c>
      <c r="H13" s="39"/>
      <c r="I13" s="4"/>
      <c r="J13" s="40">
        <v>6</v>
      </c>
      <c r="K13" s="41"/>
      <c r="L13" s="41"/>
      <c r="M13" s="41"/>
      <c r="N13" s="41">
        <v>24</v>
      </c>
      <c r="O13" s="41"/>
      <c r="P13" s="41"/>
      <c r="Q13" s="41">
        <v>-9</v>
      </c>
      <c r="R13" s="41"/>
      <c r="S13" s="42"/>
      <c r="T13" s="43">
        <v>3.95</v>
      </c>
      <c r="U13" s="44"/>
      <c r="V13" s="44"/>
      <c r="W13" s="44"/>
      <c r="X13" s="44">
        <v>4.32</v>
      </c>
      <c r="Y13" s="44"/>
      <c r="Z13" s="44"/>
      <c r="AA13" s="44">
        <v>2.94</v>
      </c>
      <c r="AB13" s="44"/>
      <c r="AC13" s="45"/>
      <c r="AD13" s="43">
        <v>13.8</v>
      </c>
      <c r="AE13" s="44"/>
      <c r="AF13" s="44"/>
      <c r="AG13" s="44"/>
      <c r="AH13" s="44">
        <v>14.24</v>
      </c>
      <c r="AI13" s="44"/>
      <c r="AJ13" s="44"/>
      <c r="AK13" s="44">
        <v>12.75</v>
      </c>
      <c r="AL13" s="44"/>
      <c r="AM13" s="44"/>
    </row>
    <row r="14" spans="1:43" customFormat="1" ht="18" customHeight="1">
      <c r="A14" s="5"/>
      <c r="B14" s="1"/>
      <c r="C14" s="1"/>
      <c r="D14" s="1"/>
      <c r="E14" s="1"/>
      <c r="F14" s="1"/>
      <c r="G14" s="38">
        <v>8</v>
      </c>
      <c r="H14" s="39"/>
      <c r="I14" s="4"/>
      <c r="J14" s="40">
        <v>2</v>
      </c>
      <c r="K14" s="41"/>
      <c r="L14" s="41"/>
      <c r="M14" s="41"/>
      <c r="N14" s="41">
        <v>25</v>
      </c>
      <c r="O14" s="41"/>
      <c r="P14" s="41"/>
      <c r="Q14" s="41">
        <v>-10</v>
      </c>
      <c r="R14" s="41"/>
      <c r="S14" s="42"/>
      <c r="T14" s="43">
        <v>2.76</v>
      </c>
      <c r="U14" s="44"/>
      <c r="V14" s="44"/>
      <c r="W14" s="44"/>
      <c r="X14" s="44">
        <v>4.22</v>
      </c>
      <c r="Y14" s="44"/>
      <c r="Z14" s="44"/>
      <c r="AA14" s="44">
        <v>0</v>
      </c>
      <c r="AB14" s="44"/>
      <c r="AC14" s="45"/>
      <c r="AD14" s="43">
        <v>12.1</v>
      </c>
      <c r="AE14" s="44"/>
      <c r="AF14" s="44"/>
      <c r="AG14" s="44"/>
      <c r="AH14" s="44">
        <v>14.22</v>
      </c>
      <c r="AI14" s="44"/>
      <c r="AJ14" s="44"/>
      <c r="AK14" s="44">
        <v>7.82</v>
      </c>
      <c r="AL14" s="44"/>
      <c r="AM14" s="44"/>
    </row>
    <row r="15" spans="1:43" customFormat="1" ht="18" customHeight="1">
      <c r="A15" s="5"/>
      <c r="B15" s="1"/>
      <c r="C15" s="1"/>
      <c r="D15" s="1"/>
      <c r="E15" s="1"/>
      <c r="F15" s="1"/>
      <c r="G15" s="38">
        <v>9</v>
      </c>
      <c r="H15" s="39"/>
      <c r="I15" s="4"/>
      <c r="J15" s="40">
        <v>-3</v>
      </c>
      <c r="K15" s="41"/>
      <c r="L15" s="41"/>
      <c r="M15" s="41"/>
      <c r="N15" s="41">
        <v>6</v>
      </c>
      <c r="O15" s="41"/>
      <c r="P15" s="41"/>
      <c r="Q15" s="41">
        <v>-13</v>
      </c>
      <c r="R15" s="41"/>
      <c r="S15" s="42"/>
      <c r="T15" s="43">
        <v>3.23</v>
      </c>
      <c r="U15" s="44"/>
      <c r="V15" s="44"/>
      <c r="W15" s="44"/>
      <c r="X15" s="44">
        <v>4.42</v>
      </c>
      <c r="Y15" s="44"/>
      <c r="Z15" s="44"/>
      <c r="AA15" s="44">
        <v>0</v>
      </c>
      <c r="AB15" s="44"/>
      <c r="AC15" s="45"/>
      <c r="AD15" s="43">
        <v>12.57</v>
      </c>
      <c r="AE15" s="44"/>
      <c r="AF15" s="44"/>
      <c r="AG15" s="44"/>
      <c r="AH15" s="44">
        <v>14.19</v>
      </c>
      <c r="AI15" s="44"/>
      <c r="AJ15" s="44"/>
      <c r="AK15" s="44">
        <v>7.84</v>
      </c>
      <c r="AL15" s="44"/>
      <c r="AM15" s="44"/>
    </row>
    <row r="16" spans="1:43" customFormat="1" ht="18" customHeight="1">
      <c r="A16" s="5"/>
      <c r="B16" s="1"/>
      <c r="C16" s="1"/>
      <c r="D16" s="1"/>
      <c r="E16" s="1"/>
      <c r="F16" s="1"/>
      <c r="G16" s="38">
        <v>10</v>
      </c>
      <c r="H16" s="39"/>
      <c r="I16" s="4"/>
      <c r="J16" s="40">
        <v>-5</v>
      </c>
      <c r="K16" s="41"/>
      <c r="L16" s="41"/>
      <c r="M16" s="41"/>
      <c r="N16" s="41">
        <v>5</v>
      </c>
      <c r="O16" s="41"/>
      <c r="P16" s="41"/>
      <c r="Q16" s="41">
        <v>-13</v>
      </c>
      <c r="R16" s="41"/>
      <c r="S16" s="42"/>
      <c r="T16" s="43">
        <v>4.18</v>
      </c>
      <c r="U16" s="44"/>
      <c r="V16" s="44"/>
      <c r="W16" s="44"/>
      <c r="X16" s="44">
        <v>4.49</v>
      </c>
      <c r="Y16" s="44"/>
      <c r="Z16" s="44"/>
      <c r="AA16" s="44">
        <v>3.72</v>
      </c>
      <c r="AB16" s="44"/>
      <c r="AC16" s="45"/>
      <c r="AD16" s="43">
        <v>13.89</v>
      </c>
      <c r="AE16" s="44"/>
      <c r="AF16" s="44"/>
      <c r="AG16" s="44"/>
      <c r="AH16" s="44">
        <v>14.32</v>
      </c>
      <c r="AI16" s="44"/>
      <c r="AJ16" s="44"/>
      <c r="AK16" s="44">
        <v>13.54</v>
      </c>
      <c r="AL16" s="44"/>
      <c r="AM16" s="44"/>
    </row>
    <row r="17" spans="1:39" customFormat="1" ht="18" customHeight="1">
      <c r="A17" s="5"/>
      <c r="B17" s="1"/>
      <c r="C17" s="1"/>
      <c r="D17" s="1"/>
      <c r="E17" s="1"/>
      <c r="F17" s="1"/>
      <c r="G17" s="38">
        <v>11</v>
      </c>
      <c r="H17" s="39"/>
      <c r="I17" s="4"/>
      <c r="J17" s="40">
        <v>-19</v>
      </c>
      <c r="K17" s="41"/>
      <c r="L17" s="41"/>
      <c r="M17" s="41"/>
      <c r="N17" s="41">
        <v>-7</v>
      </c>
      <c r="O17" s="41"/>
      <c r="P17" s="41"/>
      <c r="Q17" s="41">
        <v>-28</v>
      </c>
      <c r="R17" s="41"/>
      <c r="S17" s="42"/>
      <c r="T17" s="43">
        <v>3.89</v>
      </c>
      <c r="U17" s="44"/>
      <c r="V17" s="44"/>
      <c r="W17" s="44"/>
      <c r="X17" s="44">
        <v>4.1900000000000004</v>
      </c>
      <c r="Y17" s="44"/>
      <c r="Z17" s="44"/>
      <c r="AA17" s="44">
        <v>3.64</v>
      </c>
      <c r="AB17" s="44"/>
      <c r="AC17" s="45"/>
      <c r="AD17" s="43">
        <v>13.89</v>
      </c>
      <c r="AE17" s="44"/>
      <c r="AF17" s="44"/>
      <c r="AG17" s="44"/>
      <c r="AH17" s="44">
        <v>14.35</v>
      </c>
      <c r="AI17" s="44"/>
      <c r="AJ17" s="44"/>
      <c r="AK17" s="44">
        <v>13.56</v>
      </c>
      <c r="AL17" s="44"/>
      <c r="AM17" s="44"/>
    </row>
    <row r="18" spans="1:39" customFormat="1" ht="18" customHeight="1" thickBot="1">
      <c r="A18" s="3"/>
      <c r="B18" s="13"/>
      <c r="C18" s="13"/>
      <c r="D18" s="13"/>
      <c r="E18" s="13"/>
      <c r="F18" s="13"/>
      <c r="G18" s="51">
        <v>12</v>
      </c>
      <c r="H18" s="52"/>
      <c r="I18" s="2"/>
      <c r="J18" s="53">
        <v>-28</v>
      </c>
      <c r="K18" s="54"/>
      <c r="L18" s="54"/>
      <c r="M18" s="54"/>
      <c r="N18" s="54">
        <v>-19</v>
      </c>
      <c r="O18" s="54"/>
      <c r="P18" s="54"/>
      <c r="Q18" s="54">
        <v>-45</v>
      </c>
      <c r="R18" s="54"/>
      <c r="S18" s="55"/>
      <c r="T18" s="50">
        <v>0.77</v>
      </c>
      <c r="U18" s="46"/>
      <c r="V18" s="46"/>
      <c r="W18" s="46"/>
      <c r="X18" s="46">
        <v>3.81</v>
      </c>
      <c r="Y18" s="46"/>
      <c r="Z18" s="46"/>
      <c r="AA18" s="46">
        <v>0</v>
      </c>
      <c r="AB18" s="46"/>
      <c r="AC18" s="49"/>
      <c r="AD18" s="50">
        <v>14.26</v>
      </c>
      <c r="AE18" s="46"/>
      <c r="AF18" s="46"/>
      <c r="AG18" s="46"/>
      <c r="AH18" s="46">
        <v>14.7</v>
      </c>
      <c r="AI18" s="46"/>
      <c r="AJ18" s="46"/>
      <c r="AK18" s="46">
        <v>13.66</v>
      </c>
      <c r="AL18" s="46"/>
      <c r="AM18" s="46"/>
    </row>
    <row r="19" spans="1:39" customFormat="1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customFormat="1">
      <c r="A20" s="47" t="s">
        <v>18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39" customFormat="1">
      <c r="A21" s="47" t="s">
        <v>19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</sheetData>
  <mergeCells count="148">
    <mergeCell ref="AK16:AM16"/>
    <mergeCell ref="G17:H17"/>
    <mergeCell ref="J17:M17"/>
    <mergeCell ref="N17:P17"/>
    <mergeCell ref="Q17:S17"/>
    <mergeCell ref="T17:W17"/>
    <mergeCell ref="X18:Z18"/>
    <mergeCell ref="A21:AM21"/>
    <mergeCell ref="AA18:AC18"/>
    <mergeCell ref="AD18:AG18"/>
    <mergeCell ref="AH18:AJ18"/>
    <mergeCell ref="AK18:AM18"/>
    <mergeCell ref="A19:AM19"/>
    <mergeCell ref="A20:AM20"/>
    <mergeCell ref="X17:Z17"/>
    <mergeCell ref="AA17:AC17"/>
    <mergeCell ref="AD17:AG17"/>
    <mergeCell ref="AH17:AJ17"/>
    <mergeCell ref="AK17:AM17"/>
    <mergeCell ref="G18:H18"/>
    <mergeCell ref="J18:M18"/>
    <mergeCell ref="N18:P18"/>
    <mergeCell ref="Q18:S18"/>
    <mergeCell ref="T18:W18"/>
    <mergeCell ref="G16:H16"/>
    <mergeCell ref="J16:M16"/>
    <mergeCell ref="N16:P16"/>
    <mergeCell ref="Q16:S16"/>
    <mergeCell ref="T16:W16"/>
    <mergeCell ref="X16:Z16"/>
    <mergeCell ref="AA16:AC16"/>
    <mergeCell ref="AD16:AG16"/>
    <mergeCell ref="AH16:AJ16"/>
    <mergeCell ref="AK14:AM14"/>
    <mergeCell ref="G15:H15"/>
    <mergeCell ref="J15:M15"/>
    <mergeCell ref="N15:P15"/>
    <mergeCell ref="Q15:S15"/>
    <mergeCell ref="T15:W15"/>
    <mergeCell ref="X15:Z15"/>
    <mergeCell ref="AA15:AC15"/>
    <mergeCell ref="AD15:AG15"/>
    <mergeCell ref="AH15:AJ15"/>
    <mergeCell ref="AK15:AM15"/>
    <mergeCell ref="G14:H14"/>
    <mergeCell ref="J14:M14"/>
    <mergeCell ref="N14:P14"/>
    <mergeCell ref="Q14:S14"/>
    <mergeCell ref="T14:W14"/>
    <mergeCell ref="X14:Z14"/>
    <mergeCell ref="AA14:AC14"/>
    <mergeCell ref="AD14:AG14"/>
    <mergeCell ref="AH14:AJ14"/>
    <mergeCell ref="AK12:AM12"/>
    <mergeCell ref="G13:H13"/>
    <mergeCell ref="J13:M13"/>
    <mergeCell ref="N13:P13"/>
    <mergeCell ref="Q13:S13"/>
    <mergeCell ref="T13:W13"/>
    <mergeCell ref="X13:Z13"/>
    <mergeCell ref="AA13:AC13"/>
    <mergeCell ref="AD13:AG13"/>
    <mergeCell ref="AH13:AJ13"/>
    <mergeCell ref="AK13:AM13"/>
    <mergeCell ref="G12:H12"/>
    <mergeCell ref="J12:M12"/>
    <mergeCell ref="N12:P12"/>
    <mergeCell ref="Q12:S12"/>
    <mergeCell ref="T12:W12"/>
    <mergeCell ref="X12:Z12"/>
    <mergeCell ref="AA12:AC12"/>
    <mergeCell ref="AD12:AG12"/>
    <mergeCell ref="AH12:AJ12"/>
    <mergeCell ref="AK10:AM10"/>
    <mergeCell ref="G11:H11"/>
    <mergeCell ref="J11:M11"/>
    <mergeCell ref="N11:P11"/>
    <mergeCell ref="Q11:S11"/>
    <mergeCell ref="T11:W11"/>
    <mergeCell ref="X11:Z11"/>
    <mergeCell ref="AA11:AC11"/>
    <mergeCell ref="AD11:AG11"/>
    <mergeCell ref="AH11:AJ11"/>
    <mergeCell ref="AK11:AM11"/>
    <mergeCell ref="G10:H10"/>
    <mergeCell ref="J10:M10"/>
    <mergeCell ref="N10:P10"/>
    <mergeCell ref="Q10:S10"/>
    <mergeCell ref="T10:W10"/>
    <mergeCell ref="X10:Z10"/>
    <mergeCell ref="AA10:AC10"/>
    <mergeCell ref="AD10:AG10"/>
    <mergeCell ref="AH10:AJ10"/>
    <mergeCell ref="AK8:AM8"/>
    <mergeCell ref="G9:H9"/>
    <mergeCell ref="J9:M9"/>
    <mergeCell ref="N9:P9"/>
    <mergeCell ref="Q9:S9"/>
    <mergeCell ref="T9:W9"/>
    <mergeCell ref="X9:Z9"/>
    <mergeCell ref="AA9:AC9"/>
    <mergeCell ref="AD9:AG9"/>
    <mergeCell ref="AH9:AJ9"/>
    <mergeCell ref="AK9:AM9"/>
    <mergeCell ref="G8:H8"/>
    <mergeCell ref="J8:M8"/>
    <mergeCell ref="N8:P8"/>
    <mergeCell ref="Q8:S8"/>
    <mergeCell ref="T8:W8"/>
    <mergeCell ref="X8:Z8"/>
    <mergeCell ref="AA8:AC8"/>
    <mergeCell ref="AD8:AG8"/>
    <mergeCell ref="AH8:AJ8"/>
    <mergeCell ref="AK6:AM6"/>
    <mergeCell ref="G7:H7"/>
    <mergeCell ref="J7:M7"/>
    <mergeCell ref="N7:P7"/>
    <mergeCell ref="Q7:S7"/>
    <mergeCell ref="T7:W7"/>
    <mergeCell ref="X7:Z7"/>
    <mergeCell ref="AA7:AC7"/>
    <mergeCell ref="AD7:AG7"/>
    <mergeCell ref="AH7:AJ7"/>
    <mergeCell ref="AK7:AM7"/>
    <mergeCell ref="A6:F6"/>
    <mergeCell ref="J6:M6"/>
    <mergeCell ref="N6:P6"/>
    <mergeCell ref="Q6:S6"/>
    <mergeCell ref="T6:W6"/>
    <mergeCell ref="X6:Z6"/>
    <mergeCell ref="AA6:AC6"/>
    <mergeCell ref="AD6:AG6"/>
    <mergeCell ref="AH6:AJ6"/>
    <mergeCell ref="A1:AM2"/>
    <mergeCell ref="AA3:AM3"/>
    <mergeCell ref="A4:I5"/>
    <mergeCell ref="J4:S4"/>
    <mergeCell ref="T4:AC4"/>
    <mergeCell ref="AD4:AM4"/>
    <mergeCell ref="J5:M5"/>
    <mergeCell ref="N5:P5"/>
    <mergeCell ref="Q5:S5"/>
    <mergeCell ref="T5:W5"/>
    <mergeCell ref="X5:Z5"/>
    <mergeCell ref="AA5:AC5"/>
    <mergeCell ref="AD5:AG5"/>
    <mergeCell ref="AH5:AJ5"/>
    <mergeCell ref="AK5:AM5"/>
  </mergeCells>
  <phoneticPr fontId="10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differentOddEven="1" scaleWithDoc="0" alignWithMargins="0">
    <oddHeader>&amp;R&amp;"HG丸ｺﾞｼｯｸM-PRO,標準"A　土地・気象　　－&amp;P－</oddHeader>
    <evenHeader>&amp;L&amp;"HG丸ｺﾞｼｯｸM-PRO,標準"－&amp;P－　　A　土地・気象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Ａ-7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2024-04-02T00:54:19Z</cp:lastPrinted>
  <dcterms:modified xsi:type="dcterms:W3CDTF">2024-04-02T00:57:10Z</dcterms:modified>
</cp:coreProperties>
</file>