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957E215-82FE-46A2-A9F5-B8269653D332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D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4" i="1" l="1"/>
  <c r="H24" i="1"/>
  <c r="Z23" i="1"/>
  <c r="H23" i="1"/>
  <c r="Z22" i="1"/>
  <c r="H22" i="1"/>
  <c r="Z21" i="1"/>
  <c r="H21" i="1"/>
  <c r="Z20" i="1"/>
  <c r="H20" i="1"/>
  <c r="Z19" i="1"/>
  <c r="H19" i="1"/>
  <c r="Z18" i="1"/>
  <c r="H18" i="1"/>
  <c r="Z17" i="1"/>
  <c r="H17" i="1"/>
  <c r="Z16" i="1"/>
  <c r="H16" i="1"/>
  <c r="Z15" i="1"/>
  <c r="H15" i="1"/>
  <c r="Z14" i="1"/>
  <c r="H14" i="1"/>
  <c r="Z13" i="1"/>
  <c r="H13" i="1"/>
  <c r="Z12" i="1"/>
  <c r="H12" i="1"/>
  <c r="Z11" i="1"/>
  <c r="H11" i="1"/>
  <c r="Z10" i="1"/>
  <c r="H10" i="1"/>
  <c r="Z9" i="1"/>
  <c r="H9" i="1"/>
  <c r="AK8" i="1"/>
  <c r="AH8" i="1"/>
  <c r="AD8" i="1"/>
  <c r="Z8" i="1"/>
  <c r="W8" i="1"/>
  <c r="T8" i="1"/>
  <c r="Q8" i="1"/>
  <c r="N8" i="1"/>
  <c r="K8" i="1"/>
  <c r="H8" i="1"/>
</calcChain>
</file>

<file path=xl/sharedStrings.xml><?xml version="1.0" encoding="utf-8"?>
<sst xmlns="http://schemas.openxmlformats.org/spreadsheetml/2006/main" count="39" uniqueCount="39">
  <si>
    <t>和邇村</t>
  </si>
  <si>
    <t>木戸村</t>
  </si>
  <si>
    <t>小松村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</si>
  <si>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</si>
  <si>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</si>
  <si>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</si>
  <si>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</si>
  <si>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</si>
  <si>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</si>
  <si>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</si>
  <si>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</si>
  <si>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</si>
  <si>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</si>
  <si>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</si>
  <si>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</si>
  <si>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</si>
  <si>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農業経営体数</t>
    <rPh sb="0" eb="2">
      <t>ノウギョウ</t>
    </rPh>
    <rPh sb="2" eb="4">
      <t>ケイエイ</t>
    </rPh>
    <rPh sb="4" eb="5">
      <t>タイ</t>
    </rPh>
    <rPh sb="5" eb="6">
      <t>スウ</t>
    </rPh>
    <phoneticPr fontId="1"/>
  </si>
  <si>
    <t>計</t>
    <rPh sb="0" eb="1">
      <t>ケイ</t>
    </rPh>
    <phoneticPr fontId="1"/>
  </si>
  <si>
    <t>100　　万円　　未満</t>
    <rPh sb="5" eb="7">
      <t>マンエン</t>
    </rPh>
    <rPh sb="9" eb="11">
      <t>ミマン</t>
    </rPh>
    <phoneticPr fontId="1"/>
  </si>
  <si>
    <t>100～300　　万円未満</t>
    <rPh sb="9" eb="11">
      <t>マンエン</t>
    </rPh>
    <rPh sb="11" eb="13">
      <t>ミマン</t>
    </rPh>
    <phoneticPr fontId="1"/>
  </si>
  <si>
    <t>300～1000　万円未満</t>
    <rPh sb="9" eb="11">
      <t>マンエン</t>
    </rPh>
    <rPh sb="11" eb="13">
      <t>ミマン</t>
    </rPh>
    <phoneticPr fontId="1"/>
  </si>
  <si>
    <t>1000　万円　　以上</t>
    <rPh sb="5" eb="6">
      <t>マン</t>
    </rPh>
    <rPh sb="6" eb="7">
      <t>エン</t>
    </rPh>
    <rPh sb="9" eb="11">
      <t>イジョウ</t>
    </rPh>
    <phoneticPr fontId="1"/>
  </si>
  <si>
    <t>総面積</t>
    <rPh sb="0" eb="1">
      <t>ソウ</t>
    </rPh>
    <rPh sb="1" eb="3">
      <t>メンセキ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</si>
  <si>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</si>
  <si>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</si>
  <si>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</si>
  <si>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 xml:space="preserve"> </t>
    <phoneticPr fontId="1"/>
  </si>
  <si>
    <t>販売
なし</t>
    <rPh sb="0" eb="2">
      <t>ハンバイ</t>
    </rPh>
    <phoneticPr fontId="1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</si>
  <si>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3"/>
  </si>
  <si>
    <t>総　数</t>
    <phoneticPr fontId="1"/>
  </si>
  <si>
    <t>Ｄ - １　農業経営体数・種目別経営耕地面積</t>
    <rPh sb="6" eb="8">
      <t>ノウギョウ</t>
    </rPh>
    <rPh sb="8" eb="10">
      <t>ケイエイ</t>
    </rPh>
    <rPh sb="10" eb="11">
      <t>タイ</t>
    </rPh>
    <rPh sb="11" eb="12">
      <t>スウ</t>
    </rPh>
    <rPh sb="13" eb="15">
      <t>シュモク</t>
    </rPh>
    <rPh sb="15" eb="16">
      <t>ベツ</t>
    </rPh>
    <rPh sb="16" eb="18">
      <t>ケイエイ</t>
    </rPh>
    <rPh sb="18" eb="20">
      <t>コウチ</t>
    </rPh>
    <rPh sb="20" eb="22">
      <t>メンセキ</t>
    </rPh>
    <phoneticPr fontId="6"/>
  </si>
  <si>
    <t>経営耕地面積(a)</t>
    <rPh sb="0" eb="2">
      <t>ケイエイ</t>
    </rPh>
    <rPh sb="2" eb="4">
      <t>コウチ</t>
    </rPh>
    <rPh sb="4" eb="6">
      <t>メンセキ</t>
    </rPh>
    <phoneticPr fontId="1"/>
  </si>
  <si>
    <t>（単位：経営体）</t>
    <phoneticPr fontId="1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</si>
  <si>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2"/>
  </si>
  <si>
    <t>　　　イ 農産物の作付面積又は栽培面積、家畜の飼養頭羽数又は出荷羽数、その他の事業の規模が2020年農林業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28" eb="29">
      <t>マタ</t>
    </rPh>
    <rPh sb="30" eb="32">
      <t>シュッカ</t>
    </rPh>
    <rPh sb="32" eb="33">
      <t>ハネ</t>
    </rPh>
    <rPh sb="33" eb="34">
      <t>スウ</t>
    </rPh>
    <rPh sb="37" eb="38">
      <t>タ</t>
    </rPh>
    <rPh sb="39" eb="41">
      <t>ジギョウ</t>
    </rPh>
    <rPh sb="42" eb="44">
      <t>キボ</t>
    </rPh>
    <phoneticPr fontId="2"/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</si>
  <si>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2"/>
  </si>
  <si>
    <t xml:space="preserve">         　 センサスが定める基準以上の規模の農業</t>
  </si>
  <si>
    <t>葛川村</t>
  </si>
  <si>
    <t>資料：農林水産省「2020年農林業センサス」</t>
    <rPh sb="3" eb="5">
      <t>ノウリン</t>
    </rPh>
    <rPh sb="5" eb="8">
      <t>スイサンショウ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</si>
</sst>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/>
    <xf numFmtId="0" fontId="8" fillId="0" borderId="0" xfId="0" applyFont="1"/>
    <xf numFmtId="0" fontId="8" fillId="0" borderId="1" xfId="0" applyFont="1" applyBorder="1"/>
    <xf numFmtId="0" fontId="9" fillId="0" borderId="1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10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1" fontId="10" fillId="0" borderId="19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indent="4"/>
    </xf>
    <xf numFmtId="0" fontId="2" fillId="0" borderId="18" xfId="0" applyFont="1" applyBorder="1" applyAlignment="1">
      <alignment horizontal="distributed" vertical="center" indent="4"/>
    </xf>
    <xf numFmtId="0" fontId="2" fillId="0" borderId="20" xfId="0" applyFont="1" applyBorder="1" applyAlignment="1">
      <alignment horizontal="distributed" vertical="center" indent="4"/>
    </xf>
    <xf numFmtId="0" fontId="2" fillId="0" borderId="17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0"/>
  <sheetViews>
    <sheetView tabSelected="1" view="pageBreakPreview" zoomScale="60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39" ht="13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26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5" t="s">
        <v>32</v>
      </c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ht="22.5" customHeight="1" x14ac:dyDescent="0.15">
      <c r="A4" s="28" t="s">
        <v>15</v>
      </c>
      <c r="B4" s="28"/>
      <c r="C4" s="28"/>
      <c r="D4" s="28"/>
      <c r="E4" s="28"/>
      <c r="F4" s="28"/>
      <c r="G4" s="29"/>
      <c r="H4" s="33" t="s">
        <v>16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36" t="s">
        <v>31</v>
      </c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</row>
    <row r="5" spans="1:39" ht="22.5" customHeight="1" x14ac:dyDescent="0.15">
      <c r="A5" s="30"/>
      <c r="B5" s="30"/>
      <c r="C5" s="30"/>
      <c r="D5" s="30"/>
      <c r="E5" s="30"/>
      <c r="F5" s="30"/>
      <c r="G5" s="31"/>
      <c r="H5" s="18" t="s">
        <v>17</v>
      </c>
      <c r="I5" s="18"/>
      <c r="J5" s="18"/>
      <c r="K5" s="38" t="s">
        <v>27</v>
      </c>
      <c r="L5" s="18"/>
      <c r="M5" s="18"/>
      <c r="N5" s="39" t="s">
        <v>18</v>
      </c>
      <c r="O5" s="40"/>
      <c r="P5" s="41"/>
      <c r="Q5" s="39" t="s">
        <v>19</v>
      </c>
      <c r="R5" s="40"/>
      <c r="S5" s="41"/>
      <c r="T5" s="39" t="s">
        <v>20</v>
      </c>
      <c r="U5" s="40"/>
      <c r="V5" s="41"/>
      <c r="W5" s="39" t="s">
        <v>21</v>
      </c>
      <c r="X5" s="40"/>
      <c r="Y5" s="41"/>
      <c r="Z5" s="17" t="s">
        <v>22</v>
      </c>
      <c r="AA5" s="17"/>
      <c r="AB5" s="17"/>
      <c r="AC5" s="17"/>
      <c r="AD5" s="17" t="s">
        <v>23</v>
      </c>
      <c r="AE5" s="17"/>
      <c r="AF5" s="17"/>
      <c r="AG5" s="17"/>
      <c r="AH5" s="17" t="s">
        <v>24</v>
      </c>
      <c r="AI5" s="17"/>
      <c r="AJ5" s="17"/>
      <c r="AK5" s="19" t="s">
        <v>25</v>
      </c>
      <c r="AL5" s="17"/>
      <c r="AM5" s="20"/>
    </row>
    <row r="6" spans="1:39" ht="22.5" customHeight="1" x14ac:dyDescent="0.15">
      <c r="A6" s="30"/>
      <c r="B6" s="30"/>
      <c r="C6" s="30"/>
      <c r="D6" s="30"/>
      <c r="E6" s="30"/>
      <c r="F6" s="30"/>
      <c r="G6" s="31"/>
      <c r="H6" s="18"/>
      <c r="I6" s="18"/>
      <c r="J6" s="18"/>
      <c r="K6" s="18"/>
      <c r="L6" s="18"/>
      <c r="M6" s="18"/>
      <c r="N6" s="42"/>
      <c r="O6" s="43"/>
      <c r="P6" s="44"/>
      <c r="Q6" s="42"/>
      <c r="R6" s="43"/>
      <c r="S6" s="44"/>
      <c r="T6" s="42"/>
      <c r="U6" s="43"/>
      <c r="V6" s="44"/>
      <c r="W6" s="42"/>
      <c r="X6" s="43"/>
      <c r="Y6" s="44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1"/>
      <c r="AL6" s="18"/>
      <c r="AM6" s="22"/>
    </row>
    <row r="7" spans="1:39" ht="22.5" customHeight="1" x14ac:dyDescent="0.15">
      <c r="A7" s="32"/>
      <c r="B7" s="32"/>
      <c r="C7" s="32"/>
      <c r="D7" s="32"/>
      <c r="E7" s="32"/>
      <c r="F7" s="32"/>
      <c r="G7" s="19"/>
      <c r="H7" s="18"/>
      <c r="I7" s="18"/>
      <c r="J7" s="18"/>
      <c r="K7" s="18"/>
      <c r="L7" s="18"/>
      <c r="M7" s="18"/>
      <c r="N7" s="45"/>
      <c r="O7" s="46"/>
      <c r="P7" s="47"/>
      <c r="Q7" s="45"/>
      <c r="R7" s="46"/>
      <c r="S7" s="47"/>
      <c r="T7" s="45"/>
      <c r="U7" s="46"/>
      <c r="V7" s="47"/>
      <c r="W7" s="45"/>
      <c r="X7" s="46"/>
      <c r="Y7" s="4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1"/>
      <c r="AL7" s="18"/>
      <c r="AM7" s="22"/>
    </row>
    <row r="8" spans="1:39" ht="33.75" customHeight="1" x14ac:dyDescent="0.15">
      <c r="A8" s="4" t="s">
        <v>29</v>
      </c>
      <c r="B8" s="4"/>
      <c r="C8" s="4"/>
      <c r="D8" s="4"/>
      <c r="E8" s="4"/>
      <c r="F8" s="4"/>
      <c r="G8" s="5"/>
      <c r="H8" s="23">
        <f>+H9+H10+H11+H12+H13+H14+H15+H16+H17+H18+H19+H20+H21+H22+H23+H24</f>
        <v>1226</v>
      </c>
      <c r="I8" s="11"/>
      <c r="J8" s="11"/>
      <c r="K8" s="11">
        <f>+K9+K10+K11+K12+K13+K14+K15+K16+K17+K18+K19+K20+K21+K22+K23+K24</f>
        <v>235</v>
      </c>
      <c r="L8" s="11"/>
      <c r="M8" s="11"/>
      <c r="N8" s="11">
        <f>+N9+N10+N11+N12+N13+N14+N15+N16+N17+N18+N19+N20+N21+N22+N23+N24</f>
        <v>868</v>
      </c>
      <c r="O8" s="11"/>
      <c r="P8" s="11"/>
      <c r="Q8" s="11">
        <f>+Q9+Q10+Q11+Q12+Q13+Q14+Q15+Q16+Q17+Q18+Q19+Q20+Q21+Q22+Q23+Q24</f>
        <v>87</v>
      </c>
      <c r="R8" s="11"/>
      <c r="S8" s="11"/>
      <c r="T8" s="11">
        <f>+T9+T10+T11+T12+T13+T14+T15+T16+T17+T18+T19+T20+T21+T22+T23+T24</f>
        <v>21</v>
      </c>
      <c r="U8" s="11"/>
      <c r="V8" s="11"/>
      <c r="W8" s="11">
        <f>+W9+W10+W11+W12+W13+W14+W15+W16+W17+W18+W19+W20+W21+W22+W23+W24</f>
        <v>15</v>
      </c>
      <c r="X8" s="11"/>
      <c r="Y8" s="11"/>
      <c r="Z8" s="11">
        <f>+Z9+Z10+Z11+Z12+Z13+Z14+Z15+Z16+Z17+Z18+Z19+Z20+Z21+Z22+Z23+Z24</f>
        <v>124151</v>
      </c>
      <c r="AA8" s="11"/>
      <c r="AB8" s="11"/>
      <c r="AC8" s="11"/>
      <c r="AD8" s="11">
        <f>+AD9+AD10+AD11+AD12+AD13+AD14+AD15+AD16+AD17+AD18+AD19+AD20+AD21+AD22+AD23+AD24</f>
        <v>118709</v>
      </c>
      <c r="AE8" s="11"/>
      <c r="AF8" s="11"/>
      <c r="AG8" s="11"/>
      <c r="AH8" s="11">
        <f>+AH9+AH10+AH11+AH12+AH13+AH14+AH15+AH16+AH17+AH18+AH19+AH20+AH21+AH22+AH23+AH24</f>
        <v>4760</v>
      </c>
      <c r="AI8" s="11"/>
      <c r="AJ8" s="11"/>
      <c r="AK8" s="11">
        <f>+AK9+AK10+AK11+AK12+AK13+AK14+AK15+AK16+AK17+AK18+AK19+AK20+AK21+AK22+AK23+AK24</f>
        <v>682</v>
      </c>
      <c r="AL8" s="11"/>
      <c r="AM8" s="11"/>
    </row>
    <row r="9" spans="1:39" ht="33.75" customHeight="1" x14ac:dyDescent="0.15">
      <c r="A9" s="2"/>
      <c r="B9" s="6" t="s">
        <v>2</v>
      </c>
      <c r="C9" s="6"/>
      <c r="D9" s="6"/>
      <c r="E9" s="6"/>
      <c r="F9" s="6"/>
      <c r="G9" s="7"/>
      <c r="H9" s="13">
        <f t="shared" ref="H9:H24" si="0">+K9+N9+Q9+T9+W9</f>
        <v>85</v>
      </c>
      <c r="I9" s="10"/>
      <c r="J9" s="10"/>
      <c r="K9" s="10">
        <v>8</v>
      </c>
      <c r="L9" s="10"/>
      <c r="M9" s="10"/>
      <c r="N9" s="10">
        <v>63</v>
      </c>
      <c r="O9" s="10"/>
      <c r="P9" s="10"/>
      <c r="Q9" s="10">
        <v>11</v>
      </c>
      <c r="R9" s="10"/>
      <c r="S9" s="10"/>
      <c r="T9" s="10">
        <v>1</v>
      </c>
      <c r="U9" s="10"/>
      <c r="V9" s="10"/>
      <c r="W9" s="10">
        <v>2</v>
      </c>
      <c r="X9" s="10"/>
      <c r="Y9" s="10"/>
      <c r="Z9" s="10">
        <f t="shared" ref="Z9:Z24" si="1">+AD9+AH9+AK9</f>
        <v>11948</v>
      </c>
      <c r="AA9" s="10"/>
      <c r="AB9" s="10"/>
      <c r="AC9" s="10"/>
      <c r="AD9" s="10">
        <v>11409</v>
      </c>
      <c r="AE9" s="10"/>
      <c r="AF9" s="10"/>
      <c r="AG9" s="10"/>
      <c r="AH9" s="10">
        <v>519</v>
      </c>
      <c r="AI9" s="10"/>
      <c r="AJ9" s="10"/>
      <c r="AK9" s="10">
        <v>20</v>
      </c>
      <c r="AL9" s="10"/>
      <c r="AM9" s="10"/>
    </row>
    <row r="10" spans="1:39" ht="33.75" customHeight="1" x14ac:dyDescent="0.15">
      <c r="A10" s="2"/>
      <c r="B10" s="6" t="s">
        <v>1</v>
      </c>
      <c r="C10" s="6"/>
      <c r="D10" s="6"/>
      <c r="E10" s="6"/>
      <c r="F10" s="6"/>
      <c r="G10" s="7"/>
      <c r="H10" s="13">
        <f t="shared" si="0"/>
        <v>110</v>
      </c>
      <c r="I10" s="10"/>
      <c r="J10" s="10"/>
      <c r="K10" s="10">
        <v>13</v>
      </c>
      <c r="L10" s="10"/>
      <c r="M10" s="10"/>
      <c r="N10" s="10">
        <v>87</v>
      </c>
      <c r="O10" s="10"/>
      <c r="P10" s="10"/>
      <c r="Q10" s="10">
        <v>4</v>
      </c>
      <c r="R10" s="10"/>
      <c r="S10" s="10"/>
      <c r="T10" s="10">
        <v>3</v>
      </c>
      <c r="U10" s="10"/>
      <c r="V10" s="10"/>
      <c r="W10" s="10">
        <v>3</v>
      </c>
      <c r="X10" s="10"/>
      <c r="Y10" s="10"/>
      <c r="Z10" s="10">
        <f t="shared" si="1"/>
        <v>11067</v>
      </c>
      <c r="AA10" s="10"/>
      <c r="AB10" s="10"/>
      <c r="AC10" s="10"/>
      <c r="AD10" s="10">
        <v>10542</v>
      </c>
      <c r="AE10" s="10"/>
      <c r="AF10" s="10"/>
      <c r="AG10" s="10"/>
      <c r="AH10" s="10">
        <v>489</v>
      </c>
      <c r="AI10" s="10"/>
      <c r="AJ10" s="10"/>
      <c r="AK10" s="10">
        <v>36</v>
      </c>
      <c r="AL10" s="10"/>
      <c r="AM10" s="10"/>
    </row>
    <row r="11" spans="1:39" ht="33.75" customHeight="1" x14ac:dyDescent="0.15">
      <c r="A11" s="2"/>
      <c r="B11" s="6" t="s">
        <v>0</v>
      </c>
      <c r="C11" s="6"/>
      <c r="D11" s="6"/>
      <c r="E11" s="6"/>
      <c r="F11" s="6"/>
      <c r="G11" s="7"/>
      <c r="H11" s="13">
        <f t="shared" si="0"/>
        <v>107</v>
      </c>
      <c r="I11" s="10"/>
      <c r="J11" s="10"/>
      <c r="K11" s="10">
        <v>18</v>
      </c>
      <c r="L11" s="10"/>
      <c r="M11" s="10"/>
      <c r="N11" s="10">
        <v>82</v>
      </c>
      <c r="O11" s="10"/>
      <c r="P11" s="10"/>
      <c r="Q11" s="10">
        <v>6</v>
      </c>
      <c r="R11" s="10"/>
      <c r="S11" s="10"/>
      <c r="T11" s="10">
        <v>0</v>
      </c>
      <c r="U11" s="10"/>
      <c r="V11" s="10"/>
      <c r="W11" s="10">
        <v>1</v>
      </c>
      <c r="X11" s="10"/>
      <c r="Y11" s="10"/>
      <c r="Z11" s="10">
        <f t="shared" si="1"/>
        <v>10366</v>
      </c>
      <c r="AA11" s="10"/>
      <c r="AB11" s="10"/>
      <c r="AC11" s="10"/>
      <c r="AD11" s="10">
        <v>10073</v>
      </c>
      <c r="AE11" s="10"/>
      <c r="AF11" s="10"/>
      <c r="AG11" s="10"/>
      <c r="AH11" s="10">
        <v>292</v>
      </c>
      <c r="AI11" s="10"/>
      <c r="AJ11" s="10"/>
      <c r="AK11" s="10">
        <v>1</v>
      </c>
      <c r="AL11" s="10"/>
      <c r="AM11" s="10"/>
    </row>
    <row r="12" spans="1:39" ht="33.75" customHeight="1" x14ac:dyDescent="0.15">
      <c r="A12" s="2"/>
      <c r="B12" s="6" t="s">
        <v>37</v>
      </c>
      <c r="C12" s="6"/>
      <c r="D12" s="6"/>
      <c r="E12" s="6"/>
      <c r="F12" s="6"/>
      <c r="G12" s="7"/>
      <c r="H12" s="13">
        <f t="shared" si="0"/>
        <v>3</v>
      </c>
      <c r="I12" s="10"/>
      <c r="J12" s="10"/>
      <c r="K12" s="10">
        <v>2</v>
      </c>
      <c r="L12" s="10"/>
      <c r="M12" s="10"/>
      <c r="N12" s="10">
        <v>0</v>
      </c>
      <c r="O12" s="10"/>
      <c r="P12" s="10"/>
      <c r="Q12" s="10">
        <v>0</v>
      </c>
      <c r="R12" s="10"/>
      <c r="S12" s="10"/>
      <c r="T12" s="10">
        <v>1</v>
      </c>
      <c r="U12" s="10"/>
      <c r="V12" s="10"/>
      <c r="W12" s="10">
        <v>0</v>
      </c>
      <c r="X12" s="10"/>
      <c r="Y12" s="10"/>
      <c r="Z12" s="10">
        <f t="shared" si="1"/>
        <v>113</v>
      </c>
      <c r="AA12" s="10"/>
      <c r="AB12" s="10"/>
      <c r="AC12" s="10"/>
      <c r="AD12" s="10">
        <v>73</v>
      </c>
      <c r="AE12" s="10"/>
      <c r="AF12" s="10"/>
      <c r="AG12" s="10"/>
      <c r="AH12" s="10">
        <v>40</v>
      </c>
      <c r="AI12" s="10"/>
      <c r="AJ12" s="10"/>
      <c r="AK12" s="10">
        <v>0</v>
      </c>
      <c r="AL12" s="10"/>
      <c r="AM12" s="10"/>
    </row>
    <row r="13" spans="1:39" ht="33.75" customHeight="1" x14ac:dyDescent="0.15">
      <c r="A13" s="2"/>
      <c r="B13" s="6" t="s">
        <v>3</v>
      </c>
      <c r="C13" s="6"/>
      <c r="D13" s="6"/>
      <c r="E13" s="6"/>
      <c r="F13" s="6"/>
      <c r="G13" s="7"/>
      <c r="H13" s="13">
        <f t="shared" si="0"/>
        <v>121</v>
      </c>
      <c r="I13" s="10"/>
      <c r="J13" s="10"/>
      <c r="K13" s="10">
        <v>38</v>
      </c>
      <c r="L13" s="10"/>
      <c r="M13" s="10"/>
      <c r="N13" s="10">
        <v>67</v>
      </c>
      <c r="O13" s="10"/>
      <c r="P13" s="10"/>
      <c r="Q13" s="10">
        <v>10</v>
      </c>
      <c r="R13" s="10"/>
      <c r="S13" s="10"/>
      <c r="T13" s="10">
        <v>5</v>
      </c>
      <c r="U13" s="10"/>
      <c r="V13" s="10"/>
      <c r="W13" s="10">
        <v>1</v>
      </c>
      <c r="X13" s="10"/>
      <c r="Y13" s="10"/>
      <c r="Z13" s="10">
        <f t="shared" si="1"/>
        <v>15428</v>
      </c>
      <c r="AA13" s="10"/>
      <c r="AB13" s="10"/>
      <c r="AC13" s="10"/>
      <c r="AD13" s="10">
        <v>14540</v>
      </c>
      <c r="AE13" s="10"/>
      <c r="AF13" s="10"/>
      <c r="AG13" s="10"/>
      <c r="AH13" s="10">
        <v>628</v>
      </c>
      <c r="AI13" s="10"/>
      <c r="AJ13" s="10"/>
      <c r="AK13" s="10">
        <v>260</v>
      </c>
      <c r="AL13" s="10"/>
      <c r="AM13" s="10"/>
    </row>
    <row r="14" spans="1:39" ht="33.75" customHeight="1" x14ac:dyDescent="0.15">
      <c r="A14" s="2"/>
      <c r="B14" s="6" t="s">
        <v>4</v>
      </c>
      <c r="C14" s="6"/>
      <c r="D14" s="6"/>
      <c r="E14" s="6"/>
      <c r="F14" s="6"/>
      <c r="G14" s="7"/>
      <c r="H14" s="13">
        <f t="shared" si="0"/>
        <v>92</v>
      </c>
      <c r="I14" s="10"/>
      <c r="J14" s="10"/>
      <c r="K14" s="10">
        <v>22</v>
      </c>
      <c r="L14" s="10"/>
      <c r="M14" s="10"/>
      <c r="N14" s="10">
        <v>62</v>
      </c>
      <c r="O14" s="10"/>
      <c r="P14" s="10"/>
      <c r="Q14" s="10">
        <v>5</v>
      </c>
      <c r="R14" s="10"/>
      <c r="S14" s="10"/>
      <c r="T14" s="10">
        <v>2</v>
      </c>
      <c r="U14" s="10"/>
      <c r="V14" s="10"/>
      <c r="W14" s="10">
        <v>1</v>
      </c>
      <c r="X14" s="10"/>
      <c r="Y14" s="10"/>
      <c r="Z14" s="10">
        <f t="shared" si="1"/>
        <v>7890</v>
      </c>
      <c r="AA14" s="10"/>
      <c r="AB14" s="10"/>
      <c r="AC14" s="10"/>
      <c r="AD14" s="10">
        <v>7535</v>
      </c>
      <c r="AE14" s="10"/>
      <c r="AF14" s="10"/>
      <c r="AG14" s="10"/>
      <c r="AH14" s="10">
        <v>340</v>
      </c>
      <c r="AI14" s="10"/>
      <c r="AJ14" s="10"/>
      <c r="AK14" s="10">
        <v>15</v>
      </c>
      <c r="AL14" s="10"/>
      <c r="AM14" s="10"/>
    </row>
    <row r="15" spans="1:39" ht="33.75" customHeight="1" x14ac:dyDescent="0.15">
      <c r="A15" s="2"/>
      <c r="B15" s="6" t="s">
        <v>5</v>
      </c>
      <c r="C15" s="6"/>
      <c r="D15" s="6"/>
      <c r="E15" s="6"/>
      <c r="F15" s="6"/>
      <c r="G15" s="7"/>
      <c r="H15" s="13">
        <f t="shared" si="0"/>
        <v>32</v>
      </c>
      <c r="I15" s="10"/>
      <c r="J15" s="10"/>
      <c r="K15" s="10">
        <v>9</v>
      </c>
      <c r="L15" s="10"/>
      <c r="M15" s="10"/>
      <c r="N15" s="10">
        <v>23</v>
      </c>
      <c r="O15" s="10"/>
      <c r="P15" s="10"/>
      <c r="Q15" s="10">
        <v>0</v>
      </c>
      <c r="R15" s="10"/>
      <c r="S15" s="10"/>
      <c r="T15" s="10">
        <v>0</v>
      </c>
      <c r="U15" s="10"/>
      <c r="V15" s="10"/>
      <c r="W15" s="10">
        <v>0</v>
      </c>
      <c r="X15" s="10"/>
      <c r="Y15" s="10"/>
      <c r="Z15" s="10">
        <f t="shared" si="1"/>
        <v>1881</v>
      </c>
      <c r="AA15" s="10"/>
      <c r="AB15" s="10"/>
      <c r="AC15" s="10"/>
      <c r="AD15" s="10">
        <v>1816</v>
      </c>
      <c r="AE15" s="10"/>
      <c r="AF15" s="10"/>
      <c r="AG15" s="10"/>
      <c r="AH15" s="10">
        <v>65</v>
      </c>
      <c r="AI15" s="10"/>
      <c r="AJ15" s="10"/>
      <c r="AK15" s="10">
        <v>0</v>
      </c>
      <c r="AL15" s="10"/>
      <c r="AM15" s="10"/>
    </row>
    <row r="16" spans="1:39" ht="33.75" customHeight="1" x14ac:dyDescent="0.15">
      <c r="A16" s="2"/>
      <c r="B16" s="6" t="s">
        <v>6</v>
      </c>
      <c r="C16" s="6"/>
      <c r="D16" s="6"/>
      <c r="E16" s="6"/>
      <c r="F16" s="6"/>
      <c r="G16" s="7"/>
      <c r="H16" s="13">
        <f t="shared" si="0"/>
        <v>135</v>
      </c>
      <c r="I16" s="10"/>
      <c r="J16" s="10"/>
      <c r="K16" s="10">
        <v>43</v>
      </c>
      <c r="L16" s="10"/>
      <c r="M16" s="10"/>
      <c r="N16" s="10">
        <v>85</v>
      </c>
      <c r="O16" s="10"/>
      <c r="P16" s="10"/>
      <c r="Q16" s="10">
        <v>4</v>
      </c>
      <c r="R16" s="10"/>
      <c r="S16" s="10"/>
      <c r="T16" s="10">
        <v>2</v>
      </c>
      <c r="U16" s="10"/>
      <c r="V16" s="10"/>
      <c r="W16" s="10">
        <v>1</v>
      </c>
      <c r="X16" s="10"/>
      <c r="Y16" s="10"/>
      <c r="Z16" s="10">
        <f t="shared" si="1"/>
        <v>12923</v>
      </c>
      <c r="AA16" s="10"/>
      <c r="AB16" s="10"/>
      <c r="AC16" s="10"/>
      <c r="AD16" s="10">
        <v>12547</v>
      </c>
      <c r="AE16" s="10"/>
      <c r="AF16" s="10"/>
      <c r="AG16" s="10"/>
      <c r="AH16" s="10">
        <v>339</v>
      </c>
      <c r="AI16" s="10"/>
      <c r="AJ16" s="10"/>
      <c r="AK16" s="10">
        <v>37</v>
      </c>
      <c r="AL16" s="10"/>
      <c r="AM16" s="10"/>
    </row>
    <row r="17" spans="1:39" ht="33.75" customHeight="1" x14ac:dyDescent="0.15">
      <c r="A17" s="2"/>
      <c r="B17" s="6" t="s">
        <v>7</v>
      </c>
      <c r="C17" s="6"/>
      <c r="D17" s="6"/>
      <c r="E17" s="6"/>
      <c r="F17" s="6"/>
      <c r="G17" s="7"/>
      <c r="H17" s="13">
        <f t="shared" si="0"/>
        <v>65</v>
      </c>
      <c r="I17" s="10"/>
      <c r="J17" s="10"/>
      <c r="K17" s="10">
        <v>17</v>
      </c>
      <c r="L17" s="10"/>
      <c r="M17" s="10"/>
      <c r="N17" s="10">
        <v>45</v>
      </c>
      <c r="O17" s="10"/>
      <c r="P17" s="10"/>
      <c r="Q17" s="10">
        <v>3</v>
      </c>
      <c r="R17" s="10"/>
      <c r="S17" s="10"/>
      <c r="T17" s="10">
        <v>0</v>
      </c>
      <c r="U17" s="10"/>
      <c r="V17" s="10"/>
      <c r="W17" s="10">
        <v>0</v>
      </c>
      <c r="X17" s="10"/>
      <c r="Y17" s="10"/>
      <c r="Z17" s="10">
        <f t="shared" si="1"/>
        <v>4012</v>
      </c>
      <c r="AA17" s="10"/>
      <c r="AB17" s="10"/>
      <c r="AC17" s="10"/>
      <c r="AD17" s="10">
        <v>3667</v>
      </c>
      <c r="AE17" s="10"/>
      <c r="AF17" s="10"/>
      <c r="AG17" s="10"/>
      <c r="AH17" s="10">
        <v>319</v>
      </c>
      <c r="AI17" s="10"/>
      <c r="AJ17" s="10"/>
      <c r="AK17" s="10">
        <v>26</v>
      </c>
      <c r="AL17" s="10"/>
      <c r="AM17" s="10"/>
    </row>
    <row r="18" spans="1:39" ht="33.75" customHeight="1" x14ac:dyDescent="0.15">
      <c r="A18" s="2"/>
      <c r="B18" s="6" t="s">
        <v>8</v>
      </c>
      <c r="C18" s="6"/>
      <c r="D18" s="6"/>
      <c r="E18" s="6"/>
      <c r="F18" s="6"/>
      <c r="G18" s="7"/>
      <c r="H18" s="13">
        <f>SUM(K18:Y18)</f>
        <v>7</v>
      </c>
      <c r="I18" s="10"/>
      <c r="J18" s="10"/>
      <c r="K18" s="10">
        <v>1</v>
      </c>
      <c r="L18" s="10"/>
      <c r="M18" s="10"/>
      <c r="N18" s="10">
        <v>6</v>
      </c>
      <c r="O18" s="10"/>
      <c r="P18" s="10"/>
      <c r="Q18" s="10">
        <v>0</v>
      </c>
      <c r="R18" s="10"/>
      <c r="S18" s="10"/>
      <c r="T18" s="10">
        <v>0</v>
      </c>
      <c r="U18" s="10"/>
      <c r="V18" s="10"/>
      <c r="W18" s="10">
        <v>0</v>
      </c>
      <c r="X18" s="10"/>
      <c r="Y18" s="10"/>
      <c r="Z18" s="10">
        <f t="shared" si="1"/>
        <v>448</v>
      </c>
      <c r="AA18" s="10"/>
      <c r="AB18" s="10"/>
      <c r="AC18" s="10"/>
      <c r="AD18" s="10">
        <v>432</v>
      </c>
      <c r="AE18" s="10"/>
      <c r="AF18" s="10"/>
      <c r="AG18" s="10"/>
      <c r="AH18" s="10">
        <v>16</v>
      </c>
      <c r="AI18" s="10"/>
      <c r="AJ18" s="10"/>
      <c r="AK18" s="10">
        <v>0</v>
      </c>
      <c r="AL18" s="10"/>
      <c r="AM18" s="10"/>
    </row>
    <row r="19" spans="1:39" ht="33.75" customHeight="1" x14ac:dyDescent="0.15">
      <c r="A19" s="2"/>
      <c r="B19" s="6" t="s">
        <v>9</v>
      </c>
      <c r="C19" s="6"/>
      <c r="D19" s="6"/>
      <c r="E19" s="6"/>
      <c r="F19" s="6"/>
      <c r="G19" s="7"/>
      <c r="H19" s="13">
        <f>SUM(K19:Y19)</f>
        <v>11</v>
      </c>
      <c r="I19" s="10"/>
      <c r="J19" s="10"/>
      <c r="K19" s="10">
        <v>2</v>
      </c>
      <c r="L19" s="10"/>
      <c r="M19" s="10"/>
      <c r="N19" s="10">
        <v>9</v>
      </c>
      <c r="O19" s="10"/>
      <c r="P19" s="10"/>
      <c r="Q19" s="10">
        <v>0</v>
      </c>
      <c r="R19" s="10"/>
      <c r="S19" s="10"/>
      <c r="T19" s="10">
        <v>0</v>
      </c>
      <c r="U19" s="10"/>
      <c r="V19" s="10"/>
      <c r="W19" s="10">
        <v>0</v>
      </c>
      <c r="X19" s="10"/>
      <c r="Y19" s="10"/>
      <c r="Z19" s="10">
        <f t="shared" si="1"/>
        <v>636</v>
      </c>
      <c r="AA19" s="10"/>
      <c r="AB19" s="10"/>
      <c r="AC19" s="10"/>
      <c r="AD19" s="10">
        <v>619</v>
      </c>
      <c r="AE19" s="10"/>
      <c r="AF19" s="10"/>
      <c r="AG19" s="10"/>
      <c r="AH19" s="10">
        <v>17</v>
      </c>
      <c r="AI19" s="10"/>
      <c r="AJ19" s="10"/>
      <c r="AK19" s="10">
        <v>0</v>
      </c>
      <c r="AL19" s="10"/>
      <c r="AM19" s="10"/>
    </row>
    <row r="20" spans="1:39" ht="33.75" customHeight="1" x14ac:dyDescent="0.15">
      <c r="A20" s="2"/>
      <c r="B20" s="6" t="s">
        <v>10</v>
      </c>
      <c r="C20" s="6"/>
      <c r="D20" s="6"/>
      <c r="E20" s="6"/>
      <c r="F20" s="6"/>
      <c r="G20" s="7"/>
      <c r="H20" s="13">
        <f>SUM(K20:Y20)</f>
        <v>99</v>
      </c>
      <c r="I20" s="10"/>
      <c r="J20" s="10"/>
      <c r="K20" s="10">
        <v>18</v>
      </c>
      <c r="L20" s="10"/>
      <c r="M20" s="10"/>
      <c r="N20" s="10">
        <v>71</v>
      </c>
      <c r="O20" s="10"/>
      <c r="P20" s="10"/>
      <c r="Q20" s="10">
        <v>7</v>
      </c>
      <c r="R20" s="10"/>
      <c r="S20" s="10"/>
      <c r="T20" s="10">
        <v>3</v>
      </c>
      <c r="U20" s="10"/>
      <c r="V20" s="10"/>
      <c r="W20" s="10">
        <v>0</v>
      </c>
      <c r="X20" s="10"/>
      <c r="Y20" s="10"/>
      <c r="Z20" s="10">
        <f t="shared" si="1"/>
        <v>7505</v>
      </c>
      <c r="AA20" s="10"/>
      <c r="AB20" s="10"/>
      <c r="AC20" s="10"/>
      <c r="AD20" s="10">
        <v>6587</v>
      </c>
      <c r="AE20" s="10"/>
      <c r="AF20" s="10"/>
      <c r="AG20" s="10"/>
      <c r="AH20" s="10">
        <v>830</v>
      </c>
      <c r="AI20" s="10"/>
      <c r="AJ20" s="10"/>
      <c r="AK20" s="10">
        <v>88</v>
      </c>
      <c r="AL20" s="10"/>
      <c r="AM20" s="10"/>
    </row>
    <row r="21" spans="1:39" ht="33.75" customHeight="1" x14ac:dyDescent="0.15">
      <c r="A21" s="2"/>
      <c r="B21" s="6" t="s">
        <v>11</v>
      </c>
      <c r="C21" s="6"/>
      <c r="D21" s="6"/>
      <c r="E21" s="6"/>
      <c r="F21" s="6"/>
      <c r="G21" s="7"/>
      <c r="H21" s="13">
        <f t="shared" si="0"/>
        <v>26</v>
      </c>
      <c r="I21" s="10"/>
      <c r="J21" s="10"/>
      <c r="K21" s="10">
        <v>6</v>
      </c>
      <c r="L21" s="10"/>
      <c r="M21" s="10"/>
      <c r="N21" s="10">
        <v>16</v>
      </c>
      <c r="O21" s="10"/>
      <c r="P21" s="10"/>
      <c r="Q21" s="10">
        <v>2</v>
      </c>
      <c r="R21" s="10"/>
      <c r="S21" s="10"/>
      <c r="T21" s="10">
        <v>1</v>
      </c>
      <c r="U21" s="10"/>
      <c r="V21" s="10"/>
      <c r="W21" s="10">
        <v>1</v>
      </c>
      <c r="X21" s="10"/>
      <c r="Y21" s="10"/>
      <c r="Z21" s="10">
        <f t="shared" si="1"/>
        <v>1819</v>
      </c>
      <c r="AA21" s="10"/>
      <c r="AB21" s="10"/>
      <c r="AC21" s="10"/>
      <c r="AD21" s="10">
        <v>1480</v>
      </c>
      <c r="AE21" s="10"/>
      <c r="AF21" s="10"/>
      <c r="AG21" s="10"/>
      <c r="AH21" s="10">
        <v>198</v>
      </c>
      <c r="AI21" s="10"/>
      <c r="AJ21" s="10"/>
      <c r="AK21" s="10">
        <v>141</v>
      </c>
      <c r="AL21" s="10"/>
      <c r="AM21" s="10"/>
    </row>
    <row r="22" spans="1:39" ht="33.75" customHeight="1" x14ac:dyDescent="0.15">
      <c r="A22" s="2"/>
      <c r="B22" s="6" t="s">
        <v>12</v>
      </c>
      <c r="C22" s="6"/>
      <c r="D22" s="6"/>
      <c r="E22" s="6"/>
      <c r="F22" s="6"/>
      <c r="G22" s="7"/>
      <c r="H22" s="13">
        <f t="shared" si="0"/>
        <v>115</v>
      </c>
      <c r="I22" s="10"/>
      <c r="J22" s="10"/>
      <c r="K22" s="10">
        <v>9</v>
      </c>
      <c r="L22" s="10"/>
      <c r="M22" s="10"/>
      <c r="N22" s="10">
        <v>94</v>
      </c>
      <c r="O22" s="10"/>
      <c r="P22" s="10"/>
      <c r="Q22" s="10">
        <v>10</v>
      </c>
      <c r="R22" s="10"/>
      <c r="S22" s="10"/>
      <c r="T22" s="10">
        <v>1</v>
      </c>
      <c r="U22" s="10"/>
      <c r="V22" s="10"/>
      <c r="W22" s="10">
        <v>1</v>
      </c>
      <c r="X22" s="10"/>
      <c r="Y22" s="10"/>
      <c r="Z22" s="10">
        <f t="shared" si="1"/>
        <v>12529</v>
      </c>
      <c r="AA22" s="10"/>
      <c r="AB22" s="10"/>
      <c r="AC22" s="10"/>
      <c r="AD22" s="10">
        <v>12257</v>
      </c>
      <c r="AE22" s="10"/>
      <c r="AF22" s="10"/>
      <c r="AG22" s="10"/>
      <c r="AH22" s="10">
        <v>262</v>
      </c>
      <c r="AI22" s="10"/>
      <c r="AJ22" s="10"/>
      <c r="AK22" s="10">
        <v>10</v>
      </c>
      <c r="AL22" s="10"/>
      <c r="AM22" s="10"/>
    </row>
    <row r="23" spans="1:39" ht="33.75" customHeight="1" x14ac:dyDescent="0.15">
      <c r="A23" s="2"/>
      <c r="B23" s="6" t="s">
        <v>13</v>
      </c>
      <c r="C23" s="6"/>
      <c r="D23" s="6"/>
      <c r="E23" s="6"/>
      <c r="F23" s="6"/>
      <c r="G23" s="7"/>
      <c r="H23" s="13">
        <f t="shared" si="0"/>
        <v>117</v>
      </c>
      <c r="I23" s="10"/>
      <c r="J23" s="10"/>
      <c r="K23" s="10">
        <v>8</v>
      </c>
      <c r="L23" s="10"/>
      <c r="M23" s="10"/>
      <c r="N23" s="10">
        <v>89</v>
      </c>
      <c r="O23" s="10"/>
      <c r="P23" s="10"/>
      <c r="Q23" s="10">
        <v>16</v>
      </c>
      <c r="R23" s="10"/>
      <c r="S23" s="10"/>
      <c r="T23" s="10">
        <v>0</v>
      </c>
      <c r="U23" s="10"/>
      <c r="V23" s="10"/>
      <c r="W23" s="10">
        <v>4</v>
      </c>
      <c r="X23" s="10"/>
      <c r="Y23" s="10"/>
      <c r="Z23" s="10">
        <f t="shared" si="1"/>
        <v>18647</v>
      </c>
      <c r="AA23" s="10"/>
      <c r="AB23" s="10"/>
      <c r="AC23" s="10"/>
      <c r="AD23" s="10">
        <v>18420</v>
      </c>
      <c r="AE23" s="10"/>
      <c r="AF23" s="10"/>
      <c r="AG23" s="10"/>
      <c r="AH23" s="10">
        <v>227</v>
      </c>
      <c r="AI23" s="10"/>
      <c r="AJ23" s="10"/>
      <c r="AK23" s="10">
        <v>0</v>
      </c>
      <c r="AL23" s="10"/>
      <c r="AM23" s="10"/>
    </row>
    <row r="24" spans="1:39" ht="33.75" customHeight="1" thickBot="1" x14ac:dyDescent="0.2">
      <c r="A24" s="3"/>
      <c r="B24" s="8" t="s">
        <v>14</v>
      </c>
      <c r="C24" s="8"/>
      <c r="D24" s="8"/>
      <c r="E24" s="8"/>
      <c r="F24" s="8"/>
      <c r="G24" s="9"/>
      <c r="H24" s="14">
        <f t="shared" si="0"/>
        <v>101</v>
      </c>
      <c r="I24" s="12"/>
      <c r="J24" s="12"/>
      <c r="K24" s="12">
        <v>21</v>
      </c>
      <c r="L24" s="12"/>
      <c r="M24" s="12"/>
      <c r="N24" s="12">
        <v>69</v>
      </c>
      <c r="O24" s="12"/>
      <c r="P24" s="12"/>
      <c r="Q24" s="12">
        <v>9</v>
      </c>
      <c r="R24" s="12"/>
      <c r="S24" s="12"/>
      <c r="T24" s="12">
        <v>2</v>
      </c>
      <c r="U24" s="12"/>
      <c r="V24" s="12"/>
      <c r="W24" s="12">
        <v>0</v>
      </c>
      <c r="X24" s="12"/>
      <c r="Y24" s="12"/>
      <c r="Z24" s="12">
        <f t="shared" si="1"/>
        <v>6939</v>
      </c>
      <c r="AA24" s="12"/>
      <c r="AB24" s="12"/>
      <c r="AC24" s="12"/>
      <c r="AD24" s="12">
        <v>6712</v>
      </c>
      <c r="AE24" s="12"/>
      <c r="AF24" s="12"/>
      <c r="AG24" s="12"/>
      <c r="AH24" s="12">
        <v>179</v>
      </c>
      <c r="AI24" s="12"/>
      <c r="AJ24" s="12"/>
      <c r="AK24" s="12">
        <v>48</v>
      </c>
      <c r="AL24" s="12"/>
      <c r="AM24" s="12"/>
    </row>
    <row r="25" spans="1:39" x14ac:dyDescent="0.15">
      <c r="A25" s="25" t="s">
        <v>38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x14ac:dyDescent="0.15">
      <c r="A26" s="26" t="s">
        <v>28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x14ac:dyDescent="0.15">
      <c r="A27" s="26" t="s">
        <v>33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x14ac:dyDescent="0.15">
      <c r="A28" s="26" t="s">
        <v>34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x14ac:dyDescent="0.15">
      <c r="A29" s="27" t="s">
        <v>36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</row>
    <row r="30" spans="1:39" x14ac:dyDescent="0.15">
      <c r="A30" s="26" t="s">
        <v>35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</sheetData>
  <mergeCells count="191">
    <mergeCell ref="T12:V12"/>
    <mergeCell ref="T15:V15"/>
    <mergeCell ref="T16:V16"/>
    <mergeCell ref="T18:V18"/>
    <mergeCell ref="T19:V19"/>
    <mergeCell ref="T21:V21"/>
    <mergeCell ref="T22:V22"/>
    <mergeCell ref="T23:V23"/>
    <mergeCell ref="Q15:S15"/>
    <mergeCell ref="Q19:S19"/>
    <mergeCell ref="Q23:S23"/>
    <mergeCell ref="Q16:S16"/>
    <mergeCell ref="A1:AM2"/>
    <mergeCell ref="A25:AM25"/>
    <mergeCell ref="A26:AM26"/>
    <mergeCell ref="A27:AM27"/>
    <mergeCell ref="A28:AM28"/>
    <mergeCell ref="A29:AM29"/>
    <mergeCell ref="A30:AM30"/>
    <mergeCell ref="A4:G7"/>
    <mergeCell ref="H4:Y4"/>
    <mergeCell ref="Z4:AM4"/>
    <mergeCell ref="H5:J7"/>
    <mergeCell ref="K5:M7"/>
    <mergeCell ref="N5:P7"/>
    <mergeCell ref="Q5:S7"/>
    <mergeCell ref="T5:V7"/>
    <mergeCell ref="W5:Y7"/>
    <mergeCell ref="Z5:AC7"/>
    <mergeCell ref="H19:J19"/>
    <mergeCell ref="H20:J20"/>
    <mergeCell ref="AK11:AM11"/>
    <mergeCell ref="AK12:AM12"/>
    <mergeCell ref="AK15:AM15"/>
    <mergeCell ref="AK18:AM18"/>
    <mergeCell ref="Z8:AC8"/>
    <mergeCell ref="H23:J23"/>
    <mergeCell ref="H24:J24"/>
    <mergeCell ref="K8:M8"/>
    <mergeCell ref="AA3:AM3"/>
    <mergeCell ref="AD5:AG7"/>
    <mergeCell ref="AH5:AJ7"/>
    <mergeCell ref="AK5:AM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Z9:AC9"/>
    <mergeCell ref="Z10:AC10"/>
    <mergeCell ref="Z11:AC11"/>
    <mergeCell ref="Z12:AC12"/>
    <mergeCell ref="Z13:AC13"/>
    <mergeCell ref="Z14:AC14"/>
    <mergeCell ref="H21:J21"/>
    <mergeCell ref="H22:J22"/>
    <mergeCell ref="K22:M22"/>
    <mergeCell ref="K21:M21"/>
    <mergeCell ref="N19:P19"/>
    <mergeCell ref="W13:Y13"/>
    <mergeCell ref="N8:P8"/>
    <mergeCell ref="W14:Y14"/>
    <mergeCell ref="N9:P9"/>
    <mergeCell ref="N10:P10"/>
    <mergeCell ref="N11:P11"/>
    <mergeCell ref="N12:P12"/>
    <mergeCell ref="Q10:S10"/>
    <mergeCell ref="Q11:S11"/>
    <mergeCell ref="Q12:S12"/>
    <mergeCell ref="Q13:S13"/>
    <mergeCell ref="Q14:S14"/>
    <mergeCell ref="K17:M17"/>
    <mergeCell ref="K9:M9"/>
    <mergeCell ref="K10:M10"/>
    <mergeCell ref="K11:M11"/>
    <mergeCell ref="K12:M12"/>
    <mergeCell ref="K13:M13"/>
    <mergeCell ref="K14:M14"/>
    <mergeCell ref="N23:P23"/>
    <mergeCell ref="N24:P24"/>
    <mergeCell ref="K18:M18"/>
    <mergeCell ref="K19:M19"/>
    <mergeCell ref="K20:M20"/>
    <mergeCell ref="N20:P20"/>
    <mergeCell ref="N18:P18"/>
    <mergeCell ref="W8:Y8"/>
    <mergeCell ref="W9:Y9"/>
    <mergeCell ref="K15:M15"/>
    <mergeCell ref="K16:M16"/>
    <mergeCell ref="W10:Y10"/>
    <mergeCell ref="W11:Y11"/>
    <mergeCell ref="W12:Y12"/>
    <mergeCell ref="W15:Y15"/>
    <mergeCell ref="W16:Y16"/>
    <mergeCell ref="W17:Y17"/>
    <mergeCell ref="W18:Y18"/>
    <mergeCell ref="W19:Y19"/>
    <mergeCell ref="W21:Y21"/>
    <mergeCell ref="W22:Y22"/>
    <mergeCell ref="W23:Y23"/>
    <mergeCell ref="W24:Y24"/>
    <mergeCell ref="T10:V10"/>
    <mergeCell ref="K23:M23"/>
    <mergeCell ref="Q24:S24"/>
    <mergeCell ref="T8:V8"/>
    <mergeCell ref="T9:V9"/>
    <mergeCell ref="T11:V11"/>
    <mergeCell ref="T13:V13"/>
    <mergeCell ref="T14:V14"/>
    <mergeCell ref="T17:V17"/>
    <mergeCell ref="Q21:S21"/>
    <mergeCell ref="Q22:S22"/>
    <mergeCell ref="Q17:S17"/>
    <mergeCell ref="Q18:S18"/>
    <mergeCell ref="Q20:S20"/>
    <mergeCell ref="Q8:S8"/>
    <mergeCell ref="Q9:S9"/>
    <mergeCell ref="T20:V20"/>
    <mergeCell ref="K24:M24"/>
    <mergeCell ref="N13:P13"/>
    <mergeCell ref="N14:P14"/>
    <mergeCell ref="N15:P15"/>
    <mergeCell ref="N16:P16"/>
    <mergeCell ref="N17:P17"/>
    <mergeCell ref="N21:P21"/>
    <mergeCell ref="N22:P22"/>
    <mergeCell ref="T24:V24"/>
    <mergeCell ref="AD20:AG20"/>
    <mergeCell ref="Z15:AC15"/>
    <mergeCell ref="AD15:AG15"/>
    <mergeCell ref="AD16:AG16"/>
    <mergeCell ref="Z16:AC16"/>
    <mergeCell ref="AD17:AG17"/>
    <mergeCell ref="AD18:AG18"/>
    <mergeCell ref="AD19:AG19"/>
    <mergeCell ref="Z19:AC19"/>
    <mergeCell ref="Z17:AC17"/>
    <mergeCell ref="Z18:AC18"/>
    <mergeCell ref="Z20:AC20"/>
    <mergeCell ref="Z21:AC21"/>
    <mergeCell ref="W20:Y20"/>
    <mergeCell ref="Z23:AC23"/>
    <mergeCell ref="Z24:AC24"/>
    <mergeCell ref="Z22:AC22"/>
    <mergeCell ref="AD21:AG21"/>
    <mergeCell ref="AD22:AG22"/>
    <mergeCell ref="AD23:AG23"/>
    <mergeCell ref="AD24:AG24"/>
    <mergeCell ref="AD8:AG8"/>
    <mergeCell ref="AD9:AG9"/>
    <mergeCell ref="AD10:AG10"/>
    <mergeCell ref="AD11:AG11"/>
    <mergeCell ref="AD12:AG12"/>
    <mergeCell ref="AD13:AG13"/>
    <mergeCell ref="AD14:AG14"/>
    <mergeCell ref="AK23:AM23"/>
    <mergeCell ref="AK24:AM24"/>
    <mergeCell ref="AK21:AM21"/>
    <mergeCell ref="AK22:AM22"/>
    <mergeCell ref="AK19:AM19"/>
    <mergeCell ref="AK20:AM20"/>
    <mergeCell ref="AH20:AJ20"/>
    <mergeCell ref="AH21:AJ21"/>
    <mergeCell ref="AH8:AJ8"/>
    <mergeCell ref="AH9:AJ9"/>
    <mergeCell ref="AH10:AJ10"/>
    <mergeCell ref="AH11:AJ11"/>
    <mergeCell ref="AH12:AJ12"/>
    <mergeCell ref="AH23:AJ23"/>
    <mergeCell ref="AH24:AJ24"/>
    <mergeCell ref="AH18:AJ18"/>
    <mergeCell ref="AH19:AJ19"/>
    <mergeCell ref="AH22:AJ22"/>
    <mergeCell ref="AH13:AJ13"/>
    <mergeCell ref="AH14:AJ14"/>
    <mergeCell ref="AH15:AJ15"/>
    <mergeCell ref="AH16:AJ16"/>
    <mergeCell ref="AH17:AJ17"/>
    <mergeCell ref="AK8:AM8"/>
    <mergeCell ref="AK9:AM9"/>
    <mergeCell ref="AK10:AM10"/>
    <mergeCell ref="AK13:AM13"/>
    <mergeCell ref="AK14:AM14"/>
    <mergeCell ref="AK16:AM16"/>
    <mergeCell ref="AK17:AM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Header>&amp;R&amp;"HG丸ｺﾞｼｯｸM-PRO,標準"&amp;10Ｄ　農業・漁業　　-47-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2024-04-09T06:52:38Z</dcterms:modified>
</cp:coreProperties>
</file>