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isilon.otsu.local\jimu\F1209\02.統計資料\10統計年鑑･データブック関係\★統計年鑑\令和５年版統計年鑑\03 回答\〇F\"/>
    </mc:Choice>
  </mc:AlternateContent>
  <xr:revisionPtr revIDLastSave="0" documentId="13_ncr:1_{28C7EF0F-243C-438A-91D2-07B11E77650F}" xr6:coauthVersionLast="47" xr6:coauthVersionMax="47" xr10:uidLastSave="{00000000-0000-0000-0000-000000000000}"/>
  <bookViews>
    <workbookView xWindow="-105" yWindow="0" windowWidth="14610" windowHeight="15585" xr2:uid="{00000000-000D-0000-FFFF-FFFF00000000}"/>
  </bookViews>
  <sheets>
    <sheet name="F-5(1～2) " sheetId="3" r:id="rId1"/>
    <sheet name="F-5(3)" sheetId="4" r:id="rId2"/>
  </sheets>
  <definedNames>
    <definedName name="aaa" localSheetId="0">#REF!</definedName>
    <definedName name="aaa" localSheetId="1">#REF!</definedName>
    <definedName name="aaa">#REF!</definedName>
    <definedName name="Data" localSheetId="0">#REF!</definedName>
    <definedName name="Data" localSheetId="1">#REF!</definedName>
    <definedName name="Data">#REF!</definedName>
    <definedName name="DataEnd" localSheetId="0">#REF!</definedName>
    <definedName name="DataEnd" localSheetId="1">#REF!</definedName>
    <definedName name="DataEnd">#REF!</definedName>
    <definedName name="Hyousoku" localSheetId="0">#REF!</definedName>
    <definedName name="Hyousoku" localSheetId="1">#REF!</definedName>
    <definedName name="Hyousoku">#REF!</definedName>
    <definedName name="HyousokuArea" localSheetId="0">#REF!</definedName>
    <definedName name="HyousokuArea" localSheetId="1">#REF!</definedName>
    <definedName name="HyousokuArea">#REF!</definedName>
    <definedName name="HyousokuEnd" localSheetId="0">#REF!</definedName>
    <definedName name="HyousokuEnd" localSheetId="1">#REF!</definedName>
    <definedName name="HyousokuEnd">#REF!</definedName>
    <definedName name="Hyoutou" localSheetId="0">#REF!</definedName>
    <definedName name="Hyoutou" localSheetId="1">#REF!</definedName>
    <definedName name="Hyoutou">#REF!</definedName>
    <definedName name="_xlnm.Print_Area" localSheetId="1">#REF!</definedName>
    <definedName name="_xlnm.Print_Area">#REF!</definedName>
    <definedName name="_xlnm.Print_Titles" localSheetId="1">#REF!</definedName>
    <definedName name="_xlnm.Print_Titles">#REF!</definedName>
    <definedName name="Rangai0" localSheetId="0">#REF!</definedName>
    <definedName name="Rangai0" localSheetId="1">#REF!</definedName>
    <definedName name="Rangai0">#REF!</definedName>
    <definedName name="ｓｓｓ">#REF!</definedName>
    <definedName name="Title" localSheetId="0">#REF!</definedName>
    <definedName name="Title" localSheetId="1">#REF!</definedName>
    <definedName name="Title">#REF!</definedName>
    <definedName name="TitleEnglish" localSheetId="0">#REF!</definedName>
    <definedName name="TitleEnglish" localSheetId="1">#REF!</definedName>
    <definedName name="TitleEnglish">#REF!</definedName>
    <definedName name="人口" localSheetId="0">#REF!</definedName>
    <definedName name="人口" localSheetId="1">#REF!</definedName>
    <definedName name="人口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44" i="4" l="1"/>
  <c r="V44" i="4"/>
  <c r="Z43" i="4"/>
  <c r="V43" i="4"/>
  <c r="Z42" i="4"/>
  <c r="V42" i="4"/>
  <c r="Z41" i="4"/>
  <c r="V41" i="4"/>
  <c r="Z40" i="4"/>
  <c r="V40" i="4"/>
  <c r="Z39" i="4"/>
  <c r="V39" i="4"/>
  <c r="W40" i="3"/>
  <c r="R40" i="3"/>
  <c r="M40" i="3"/>
  <c r="H40" i="3"/>
  <c r="AH11" i="3"/>
  <c r="AB11" i="3"/>
  <c r="V11" i="3"/>
  <c r="P11" i="3"/>
  <c r="J11" i="3"/>
  <c r="AH8" i="3"/>
  <c r="AB8" i="3"/>
  <c r="V8" i="3"/>
  <c r="P8" i="3"/>
  <c r="J8" i="3"/>
  <c r="AH5" i="3"/>
  <c r="AB5" i="3"/>
  <c r="V5" i="3"/>
  <c r="P5" i="3"/>
  <c r="J5" i="3"/>
</calcChain>
</file>

<file path=xl/sharedStrings.xml><?xml version="1.0" encoding="utf-8"?>
<sst xmlns="http://schemas.openxmlformats.org/spreadsheetml/2006/main" count="116" uniqueCount="45">
  <si>
    <t>資料 : 総務部資産税課</t>
    <rPh sb="0" eb="2">
      <t>シリョウ</t>
    </rPh>
    <rPh sb="5" eb="7">
      <t>ソウム</t>
    </rPh>
    <rPh sb="7" eb="8">
      <t>ブ</t>
    </rPh>
    <rPh sb="8" eb="11">
      <t>シサンゼイ</t>
    </rPh>
    <rPh sb="11" eb="12">
      <t>カ</t>
    </rPh>
    <phoneticPr fontId="3"/>
  </si>
  <si>
    <t>（２） 木造家屋</t>
    <rPh sb="4" eb="6">
      <t>モクゾウ</t>
    </rPh>
    <rPh sb="6" eb="8">
      <t>カオク</t>
    </rPh>
    <phoneticPr fontId="3"/>
  </si>
  <si>
    <t>　　２）免税点未満を含む。</t>
    <rPh sb="4" eb="6">
      <t>メンゼイ</t>
    </rPh>
    <rPh sb="6" eb="7">
      <t>テン</t>
    </rPh>
    <rPh sb="7" eb="9">
      <t>ミマン</t>
    </rPh>
    <rPh sb="10" eb="11">
      <t>フク</t>
    </rPh>
    <phoneticPr fontId="3"/>
  </si>
  <si>
    <t>　注１）法定価格とは、各年1月1日現在で固定資産課税台帳に登録されている価格の合計額である。</t>
    <rPh sb="1" eb="2">
      <t>チュウ</t>
    </rPh>
    <rPh sb="4" eb="6">
      <t>ホウテイ</t>
    </rPh>
    <rPh sb="6" eb="8">
      <t>カカク</t>
    </rPh>
    <rPh sb="11" eb="12">
      <t>カク</t>
    </rPh>
    <rPh sb="12" eb="13">
      <t>ネン</t>
    </rPh>
    <rPh sb="14" eb="15">
      <t>ガツ</t>
    </rPh>
    <rPh sb="16" eb="19">
      <t>ニチゲンザイ</t>
    </rPh>
    <rPh sb="20" eb="22">
      <t>コテイ</t>
    </rPh>
    <rPh sb="22" eb="24">
      <t>シサン</t>
    </rPh>
    <rPh sb="24" eb="26">
      <t>カゼイ</t>
    </rPh>
    <rPh sb="26" eb="28">
      <t>ダイチョウ</t>
    </rPh>
    <rPh sb="29" eb="31">
      <t>トウロク</t>
    </rPh>
    <rPh sb="36" eb="38">
      <t>カカク</t>
    </rPh>
    <rPh sb="39" eb="41">
      <t>ゴウケイ</t>
    </rPh>
    <rPh sb="41" eb="42">
      <t>ガク</t>
    </rPh>
    <phoneticPr fontId="3"/>
  </si>
  <si>
    <t>木造以外</t>
    <rPh sb="0" eb="2">
      <t>モクゾウ</t>
    </rPh>
    <rPh sb="2" eb="4">
      <t>イガイ</t>
    </rPh>
    <phoneticPr fontId="3"/>
  </si>
  <si>
    <t>木造</t>
    <rPh sb="0" eb="2">
      <t>モクゾウ</t>
    </rPh>
    <phoneticPr fontId="3"/>
  </si>
  <si>
    <t>1㎡当たり価格（円）</t>
    <rPh sb="2" eb="3">
      <t>ア</t>
    </rPh>
    <rPh sb="5" eb="7">
      <t>カカク</t>
    </rPh>
    <rPh sb="8" eb="9">
      <t>エン</t>
    </rPh>
    <phoneticPr fontId="3"/>
  </si>
  <si>
    <t>法定価格（千円）</t>
    <rPh sb="0" eb="2">
      <t>ホウテイ</t>
    </rPh>
    <rPh sb="2" eb="4">
      <t>カカク</t>
    </rPh>
    <rPh sb="5" eb="7">
      <t>センエン</t>
    </rPh>
    <phoneticPr fontId="3"/>
  </si>
  <si>
    <t>床面積（㎡）</t>
    <rPh sb="0" eb="3">
      <t>ユカメンセキ</t>
    </rPh>
    <phoneticPr fontId="3"/>
  </si>
  <si>
    <t>棟数</t>
    <rPh sb="0" eb="1">
      <t>ムネ</t>
    </rPh>
    <rPh sb="1" eb="2">
      <t>スウ</t>
    </rPh>
    <phoneticPr fontId="3"/>
  </si>
  <si>
    <t>令和2年</t>
    <rPh sb="0" eb="2">
      <t>レイワ</t>
    </rPh>
    <rPh sb="3" eb="4">
      <t>ネン</t>
    </rPh>
    <phoneticPr fontId="3"/>
  </si>
  <si>
    <t>平成31・令和元年</t>
    <rPh sb="0" eb="2">
      <t>ヘイセイ</t>
    </rPh>
    <rPh sb="5" eb="6">
      <t>レイ</t>
    </rPh>
    <rPh sb="6" eb="7">
      <t>ワ</t>
    </rPh>
    <rPh sb="7" eb="9">
      <t>ガンネン</t>
    </rPh>
    <phoneticPr fontId="3"/>
  </si>
  <si>
    <t>区　　　分</t>
    <rPh sb="0" eb="1">
      <t>ク</t>
    </rPh>
    <rPh sb="4" eb="5">
      <t>ブン</t>
    </rPh>
    <phoneticPr fontId="3"/>
  </si>
  <si>
    <t>各年1月1日現在</t>
    <rPh sb="0" eb="1">
      <t>カク</t>
    </rPh>
    <rPh sb="1" eb="2">
      <t>ネン</t>
    </rPh>
    <rPh sb="3" eb="4">
      <t>ガツ</t>
    </rPh>
    <rPh sb="5" eb="6">
      <t>ニチ</t>
    </rPh>
    <rPh sb="6" eb="8">
      <t>ゲンザイ</t>
    </rPh>
    <phoneticPr fontId="3"/>
  </si>
  <si>
    <t>（１） 総括</t>
    <rPh sb="4" eb="6">
      <t>ソウカツ</t>
    </rPh>
    <phoneticPr fontId="3"/>
  </si>
  <si>
    <t>（3） 木造以外の家屋</t>
    <rPh sb="4" eb="6">
      <t>モクゾウ</t>
    </rPh>
    <rPh sb="6" eb="8">
      <t>イガイ</t>
    </rPh>
    <rPh sb="9" eb="11">
      <t>カオク</t>
    </rPh>
    <phoneticPr fontId="3"/>
  </si>
  <si>
    <t>Ｆ - ５　家屋の状況</t>
    <rPh sb="6" eb="8">
      <t>カオク</t>
    </rPh>
    <rPh sb="9" eb="11">
      <t>ジョウキョウ</t>
    </rPh>
    <phoneticPr fontId="1"/>
  </si>
  <si>
    <t>各年1月1日現在</t>
    <rPh sb="0" eb="1">
      <t>カク</t>
    </rPh>
    <rPh sb="1" eb="2">
      <t>ネン</t>
    </rPh>
    <rPh sb="3" eb="4">
      <t>ガツ</t>
    </rPh>
    <rPh sb="5" eb="8">
      <t>ニチゲンザイ</t>
    </rPh>
    <phoneticPr fontId="1"/>
  </si>
  <si>
    <t>区　　　分</t>
    <rPh sb="0" eb="1">
      <t>ク</t>
    </rPh>
    <rPh sb="4" eb="5">
      <t>ブン</t>
    </rPh>
    <phoneticPr fontId="1"/>
  </si>
  <si>
    <t>令和2年</t>
    <rPh sb="0" eb="1">
      <t>レイ</t>
    </rPh>
    <rPh sb="1" eb="2">
      <t>ワ</t>
    </rPh>
    <rPh sb="3" eb="4">
      <t>ネン</t>
    </rPh>
    <phoneticPr fontId="1"/>
  </si>
  <si>
    <t>棟数</t>
    <rPh sb="0" eb="1">
      <t>ムネ</t>
    </rPh>
    <rPh sb="1" eb="2">
      <t>スウ</t>
    </rPh>
    <phoneticPr fontId="1"/>
  </si>
  <si>
    <t>床面積（㎡）</t>
    <rPh sb="0" eb="3">
      <t>ユカメンセキ</t>
    </rPh>
    <phoneticPr fontId="1"/>
  </si>
  <si>
    <t>総　　数</t>
    <rPh sb="0" eb="1">
      <t>フサ</t>
    </rPh>
    <rPh sb="3" eb="4">
      <t>スウ</t>
    </rPh>
    <phoneticPr fontId="1"/>
  </si>
  <si>
    <t>専用住宅</t>
    <rPh sb="0" eb="2">
      <t>センヨウ</t>
    </rPh>
    <rPh sb="2" eb="4">
      <t>ジュウタク</t>
    </rPh>
    <phoneticPr fontId="1"/>
  </si>
  <si>
    <t>共同住宅･寄宿舎</t>
    <rPh sb="0" eb="2">
      <t>キョウドウ</t>
    </rPh>
    <rPh sb="2" eb="4">
      <t>ジュウタク</t>
    </rPh>
    <rPh sb="5" eb="8">
      <t>キシュクシャ</t>
    </rPh>
    <phoneticPr fontId="1"/>
  </si>
  <si>
    <t>併用住宅</t>
    <rPh sb="0" eb="2">
      <t>ヘイヨウ</t>
    </rPh>
    <rPh sb="2" eb="4">
      <t>ジュウタク</t>
    </rPh>
    <phoneticPr fontId="1"/>
  </si>
  <si>
    <t>農家住宅</t>
    <rPh sb="0" eb="2">
      <t>ノウカ</t>
    </rPh>
    <rPh sb="2" eb="4">
      <t>ジュウタク</t>
    </rPh>
    <phoneticPr fontId="1"/>
  </si>
  <si>
    <t>旅館･料亭･ホテル</t>
    <rPh sb="0" eb="2">
      <t>リョカン</t>
    </rPh>
    <rPh sb="3" eb="5">
      <t>リョウテイ</t>
    </rPh>
    <phoneticPr fontId="1"/>
  </si>
  <si>
    <t>事務所･銀行･店舗</t>
    <rPh sb="0" eb="2">
      <t>ジム</t>
    </rPh>
    <rPh sb="2" eb="3">
      <t>ショ</t>
    </rPh>
    <rPh sb="4" eb="6">
      <t>ギンコウ</t>
    </rPh>
    <rPh sb="7" eb="9">
      <t>テンポ</t>
    </rPh>
    <phoneticPr fontId="1"/>
  </si>
  <si>
    <t>劇場･病院</t>
    <rPh sb="0" eb="2">
      <t>ゲキジョウ</t>
    </rPh>
    <rPh sb="3" eb="5">
      <t>ビョウイン</t>
    </rPh>
    <phoneticPr fontId="1"/>
  </si>
  <si>
    <t>公衆浴場</t>
    <rPh sb="0" eb="2">
      <t>コウシュウ</t>
    </rPh>
    <rPh sb="2" eb="4">
      <t>ヨクジョウ</t>
    </rPh>
    <phoneticPr fontId="1"/>
  </si>
  <si>
    <t>工場･倉庫</t>
    <rPh sb="0" eb="2">
      <t>コウジョウ</t>
    </rPh>
    <rPh sb="3" eb="5">
      <t>ソウコ</t>
    </rPh>
    <phoneticPr fontId="1"/>
  </si>
  <si>
    <t>土蔵</t>
    <rPh sb="0" eb="2">
      <t>ドゾウ</t>
    </rPh>
    <phoneticPr fontId="1"/>
  </si>
  <si>
    <t>附属家</t>
    <rPh sb="0" eb="2">
      <t>フゾク</t>
    </rPh>
    <rPh sb="2" eb="3">
      <t>ヤ</t>
    </rPh>
    <phoneticPr fontId="1"/>
  </si>
  <si>
    <t>F－５　（続）</t>
    <rPh sb="5" eb="6">
      <t>ゾク</t>
    </rPh>
    <phoneticPr fontId="1"/>
  </si>
  <si>
    <t>鉄骨鉄筋コンクリート造</t>
    <rPh sb="0" eb="2">
      <t>テッコツ</t>
    </rPh>
    <rPh sb="2" eb="4">
      <t>テッキン</t>
    </rPh>
    <rPh sb="10" eb="11">
      <t>ゾウ</t>
    </rPh>
    <phoneticPr fontId="1"/>
  </si>
  <si>
    <t>鉄筋コンクリート造</t>
    <rPh sb="0" eb="2">
      <t>テッキン</t>
    </rPh>
    <rPh sb="8" eb="9">
      <t>ゾウ</t>
    </rPh>
    <phoneticPr fontId="1"/>
  </si>
  <si>
    <t>鉄骨造</t>
    <rPh sb="0" eb="2">
      <t>テッコツ</t>
    </rPh>
    <rPh sb="2" eb="3">
      <t>ゾウ</t>
    </rPh>
    <phoneticPr fontId="1"/>
  </si>
  <si>
    <t>軽量鉄骨造</t>
    <rPh sb="0" eb="2">
      <t>ケイリョウ</t>
    </rPh>
    <rPh sb="2" eb="4">
      <t>テッコツ</t>
    </rPh>
    <rPh sb="4" eb="5">
      <t>ゾウ</t>
    </rPh>
    <phoneticPr fontId="1"/>
  </si>
  <si>
    <t>れんが造・コンクリート造</t>
    <rPh sb="3" eb="4">
      <t>ゾウ</t>
    </rPh>
    <rPh sb="11" eb="12">
      <t>ゾウ</t>
    </rPh>
    <phoneticPr fontId="1"/>
  </si>
  <si>
    <t>住宅･アパート</t>
    <rPh sb="0" eb="2">
      <t>ジュウタク</t>
    </rPh>
    <phoneticPr fontId="1"/>
  </si>
  <si>
    <t>その他</t>
    <rPh sb="2" eb="3">
      <t>タ</t>
    </rPh>
    <phoneticPr fontId="1"/>
  </si>
  <si>
    <t>平成31年</t>
    <phoneticPr fontId="1"/>
  </si>
  <si>
    <t>平成31年</t>
    <rPh sb="0" eb="2">
      <t>ヘイセイ</t>
    </rPh>
    <rPh sb="4" eb="5">
      <t>ネン</t>
    </rPh>
    <phoneticPr fontId="1"/>
  </si>
  <si>
    <t>令和2年</t>
    <rPh sb="0" eb="2">
      <t>レイワ</t>
    </rPh>
    <rPh sb="3" eb="4">
      <t>ネン</t>
    </rPh>
    <phoneticPr fontId="2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</si>
</sst>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#,##0_ "/>
  </numFmts>
  <fonts count="2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9"/>
      <name val="HG丸ｺﾞｼｯｸM-PRO"/>
      <family val="3"/>
      <charset val="128"/>
    </font>
    <font>
      <sz val="7"/>
      <name val="ＭＳ Ｐ明朝"/>
      <family val="1"/>
      <charset val="128"/>
    </font>
    <font>
      <sz val="8"/>
      <name val="HG丸ｺﾞｼｯｸM-PRO"/>
      <family val="3"/>
      <charset val="128"/>
    </font>
    <font>
      <sz val="10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sz val="8.5"/>
      <name val="HG丸ｺﾞｼｯｸM-PRO"/>
      <family val="3"/>
      <charset val="128"/>
    </font>
    <font>
      <b/>
      <sz val="16"/>
      <name val="HG丸ｺﾞｼｯｸM-PRO"/>
      <family val="3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utf-8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sz val="8"/>
      <color rgb="FFFF0000"/>
      <name val="HG丸ｺﾞｼｯｸM-PRO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HG丸ｺﾞｼｯｸM-PRO"/>
      <family val="3"/>
      <charset val="128"/>
    </font>
    <font>
      <b/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b/>
      <sz val="16"/>
      <color theme="1"/>
      <name val="HG丸ｺﾞｼｯｸM-PRO"/>
      <family val="3"/>
      <charset val="128"/>
    </font>
    <font>
      <b/>
      <sz val="12"/>
      <color theme="1"/>
      <name val="HG丸ｺﾞｼｯｸM-PRO"/>
      <family val="3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0">
    <xf numFmtId="0" fontId="0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9" fillId="0" borderId="0"/>
    <xf numFmtId="0" fontId="11" fillId="0" borderId="0"/>
    <xf numFmtId="0" fontId="11" fillId="0" borderId="0"/>
    <xf numFmtId="0" fontId="11" fillId="0" borderId="0"/>
    <xf numFmtId="0" fontId="12" fillId="0" borderId="0">
      <alignment vertical="center"/>
    </xf>
    <xf numFmtId="0" fontId="9" fillId="0" borderId="0">
      <alignment vertical="center"/>
    </xf>
    <xf numFmtId="0" fontId="11" fillId="0" borderId="0"/>
    <xf numFmtId="0" fontId="11" fillId="0" borderId="0"/>
    <xf numFmtId="0" fontId="9" fillId="0" borderId="0">
      <alignment vertical="center"/>
    </xf>
    <xf numFmtId="176" fontId="10" fillId="0" borderId="0"/>
    <xf numFmtId="0" fontId="11" fillId="0" borderId="0">
      <alignment vertical="center"/>
    </xf>
  </cellStyleXfs>
  <cellXfs count="105">
    <xf numFmtId="0" fontId="0" fillId="0" borderId="0" xfId="0">
      <alignment vertical="center"/>
    </xf>
    <xf numFmtId="0" fontId="11" fillId="0" borderId="0" xfId="12"/>
    <xf numFmtId="0" fontId="14" fillId="0" borderId="0" xfId="11" applyFont="1"/>
    <xf numFmtId="0" fontId="5" fillId="0" borderId="2" xfId="11" applyFont="1" applyBorder="1"/>
    <xf numFmtId="41" fontId="4" fillId="0" borderId="0" xfId="2" applyNumberFormat="1" applyFont="1" applyBorder="1" applyAlignment="1"/>
    <xf numFmtId="41" fontId="4" fillId="0" borderId="0" xfId="11" applyNumberFormat="1" applyFont="1"/>
    <xf numFmtId="0" fontId="5" fillId="0" borderId="0" xfId="11" applyFont="1"/>
    <xf numFmtId="0" fontId="5" fillId="0" borderId="0" xfId="11" applyFont="1" applyAlignment="1">
      <alignment horizontal="left"/>
    </xf>
    <xf numFmtId="41" fontId="4" fillId="0" borderId="5" xfId="2" applyNumberFormat="1" applyFont="1" applyBorder="1" applyAlignment="1">
      <alignment vertical="center"/>
    </xf>
    <xf numFmtId="41" fontId="4" fillId="0" borderId="0" xfId="2" applyNumberFormat="1" applyFont="1" applyBorder="1" applyAlignment="1">
      <alignment vertical="center"/>
    </xf>
    <xf numFmtId="0" fontId="2" fillId="0" borderId="0" xfId="11" applyFont="1" applyAlignment="1">
      <alignment horizontal="left"/>
    </xf>
    <xf numFmtId="0" fontId="15" fillId="0" borderId="0" xfId="11" applyFont="1"/>
    <xf numFmtId="0" fontId="11" fillId="0" borderId="0" xfId="11"/>
    <xf numFmtId="0" fontId="16" fillId="0" borderId="0" xfId="11" applyFont="1"/>
    <xf numFmtId="0" fontId="16" fillId="0" borderId="0" xfId="11" applyFont="1" applyAlignment="1">
      <alignment shrinkToFit="1"/>
    </xf>
    <xf numFmtId="41" fontId="17" fillId="0" borderId="0" xfId="2" applyNumberFormat="1" applyFont="1" applyBorder="1" applyAlignment="1"/>
    <xf numFmtId="41" fontId="17" fillId="0" borderId="0" xfId="11" applyNumberFormat="1" applyFont="1"/>
    <xf numFmtId="41" fontId="18" fillId="0" borderId="0" xfId="2" applyNumberFormat="1" applyFont="1" applyBorder="1" applyAlignment="1"/>
    <xf numFmtId="41" fontId="18" fillId="0" borderId="0" xfId="11" applyNumberFormat="1" applyFont="1"/>
    <xf numFmtId="0" fontId="19" fillId="0" borderId="0" xfId="11" applyFont="1" applyAlignment="1">
      <alignment horizontal="left"/>
    </xf>
    <xf numFmtId="0" fontId="20" fillId="0" borderId="0" xfId="11" applyFont="1" applyAlignment="1">
      <alignment horizontal="left"/>
    </xf>
    <xf numFmtId="0" fontId="16" fillId="0" borderId="0" xfId="11" applyFont="1" applyAlignment="1">
      <alignment horizontal="left"/>
    </xf>
    <xf numFmtId="0" fontId="5" fillId="0" borderId="0" xfId="11" applyFont="1" applyAlignment="1">
      <alignment vertical="center"/>
    </xf>
    <xf numFmtId="0" fontId="5" fillId="0" borderId="6" xfId="11" applyFont="1" applyBorder="1" applyAlignment="1">
      <alignment vertical="center"/>
    </xf>
    <xf numFmtId="0" fontId="5" fillId="0" borderId="4" xfId="11" applyFont="1" applyBorder="1" applyAlignment="1">
      <alignment vertical="center"/>
    </xf>
    <xf numFmtId="0" fontId="7" fillId="0" borderId="0" xfId="11" applyFont="1" applyAlignment="1">
      <alignment vertical="center"/>
    </xf>
    <xf numFmtId="0" fontId="5" fillId="0" borderId="2" xfId="11" applyFont="1" applyBorder="1" applyAlignment="1">
      <alignment vertical="center"/>
    </xf>
    <xf numFmtId="0" fontId="5" fillId="0" borderId="3" xfId="11" applyFont="1" applyBorder="1" applyAlignment="1">
      <alignment vertical="center"/>
    </xf>
    <xf numFmtId="41" fontId="4" fillId="0" borderId="0" xfId="11" applyNumberFormat="1" applyFont="1" applyAlignment="1">
      <alignment vertical="center"/>
    </xf>
    <xf numFmtId="41" fontId="4" fillId="0" borderId="2" xfId="11" applyNumberFormat="1" applyFont="1" applyBorder="1" applyAlignment="1">
      <alignment vertical="center"/>
    </xf>
    <xf numFmtId="41" fontId="4" fillId="0" borderId="2" xfId="2" applyNumberFormat="1" applyFont="1" applyBorder="1" applyAlignment="1">
      <alignment vertical="center"/>
    </xf>
    <xf numFmtId="0" fontId="2" fillId="0" borderId="1" xfId="11" applyFont="1" applyBorder="1" applyAlignment="1">
      <alignment horizontal="left" vertical="center"/>
    </xf>
    <xf numFmtId="0" fontId="14" fillId="0" borderId="0" xfId="11" applyFont="1" applyAlignment="1">
      <alignment vertical="center"/>
    </xf>
    <xf numFmtId="0" fontId="16" fillId="0" borderId="0" xfId="11" applyFont="1" applyAlignment="1">
      <alignment vertical="center"/>
    </xf>
    <xf numFmtId="0" fontId="16" fillId="0" borderId="6" xfId="11" applyFont="1" applyBorder="1" applyAlignment="1">
      <alignment vertical="center"/>
    </xf>
    <xf numFmtId="0" fontId="11" fillId="0" borderId="0" xfId="11" applyAlignment="1">
      <alignment vertical="center"/>
    </xf>
    <xf numFmtId="0" fontId="16" fillId="0" borderId="4" xfId="11" applyFont="1" applyBorder="1" applyAlignment="1">
      <alignment vertical="center"/>
    </xf>
    <xf numFmtId="0" fontId="16" fillId="0" borderId="0" xfId="11" applyFont="1" applyAlignment="1">
      <alignment horizontal="left" vertical="center" shrinkToFit="1"/>
    </xf>
    <xf numFmtId="0" fontId="16" fillId="0" borderId="2" xfId="11" applyFont="1" applyBorder="1" applyAlignment="1">
      <alignment vertical="center"/>
    </xf>
    <xf numFmtId="0" fontId="21" fillId="0" borderId="0" xfId="11" applyFont="1" applyAlignment="1">
      <alignment horizontal="left" vertical="center"/>
    </xf>
    <xf numFmtId="0" fontId="19" fillId="0" borderId="0" xfId="11" applyFont="1" applyAlignment="1">
      <alignment horizontal="left" vertical="center"/>
    </xf>
    <xf numFmtId="41" fontId="4" fillId="0" borderId="0" xfId="2" applyNumberFormat="1" applyFont="1" applyBorder="1" applyAlignment="1">
      <alignment vertical="center"/>
    </xf>
    <xf numFmtId="41" fontId="4" fillId="0" borderId="5" xfId="2" applyNumberFormat="1" applyFont="1" applyBorder="1" applyAlignment="1">
      <alignment vertical="center"/>
    </xf>
    <xf numFmtId="41" fontId="4" fillId="0" borderId="2" xfId="2" applyNumberFormat="1" applyFont="1" applyBorder="1" applyAlignment="1">
      <alignment vertical="center"/>
    </xf>
    <xf numFmtId="0" fontId="8" fillId="0" borderId="0" xfId="11" applyFont="1" applyAlignment="1">
      <alignment vertical="center"/>
    </xf>
    <xf numFmtId="0" fontId="14" fillId="0" borderId="0" xfId="11" applyFont="1"/>
    <xf numFmtId="0" fontId="6" fillId="0" borderId="2" xfId="11" applyFont="1" applyBorder="1" applyAlignment="1">
      <alignment vertical="center"/>
    </xf>
    <xf numFmtId="0" fontId="22" fillId="0" borderId="2" xfId="11" applyFont="1" applyBorder="1" applyAlignment="1">
      <alignment vertical="center"/>
    </xf>
    <xf numFmtId="0" fontId="5" fillId="0" borderId="2" xfId="11" applyFont="1" applyBorder="1" applyAlignment="1">
      <alignment horizontal="right" vertical="center"/>
    </xf>
    <xf numFmtId="0" fontId="23" fillId="0" borderId="2" xfId="11" applyFont="1" applyBorder="1" applyAlignment="1">
      <alignment horizontal="right" vertical="center"/>
    </xf>
    <xf numFmtId="0" fontId="5" fillId="0" borderId="14" xfId="11" applyFont="1" applyBorder="1" applyAlignment="1">
      <alignment horizontal="center" vertical="center"/>
    </xf>
    <xf numFmtId="0" fontId="5" fillId="0" borderId="15" xfId="11" applyFont="1" applyBorder="1" applyAlignment="1">
      <alignment horizontal="center" vertical="center"/>
    </xf>
    <xf numFmtId="0" fontId="5" fillId="0" borderId="13" xfId="11" applyFont="1" applyBorder="1" applyAlignment="1">
      <alignment horizontal="center" vertical="center" shrinkToFit="1"/>
    </xf>
    <xf numFmtId="0" fontId="5" fillId="0" borderId="14" xfId="11" applyFont="1" applyBorder="1" applyAlignment="1">
      <alignment horizontal="center" vertical="center" shrinkToFit="1"/>
    </xf>
    <xf numFmtId="0" fontId="5" fillId="0" borderId="15" xfId="11" applyFont="1" applyBorder="1" applyAlignment="1">
      <alignment horizontal="center" vertical="center" shrinkToFit="1"/>
    </xf>
    <xf numFmtId="0" fontId="5" fillId="0" borderId="13" xfId="11" applyFont="1" applyBorder="1" applyAlignment="1">
      <alignment horizontal="center" vertical="center"/>
    </xf>
    <xf numFmtId="38" fontId="7" fillId="0" borderId="5" xfId="2" applyFont="1" applyBorder="1" applyAlignment="1">
      <alignment vertical="center"/>
    </xf>
    <xf numFmtId="38" fontId="7" fillId="0" borderId="0" xfId="2" applyFont="1" applyBorder="1" applyAlignment="1">
      <alignment vertical="center"/>
    </xf>
    <xf numFmtId="3" fontId="7" fillId="0" borderId="0" xfId="11" applyNumberFormat="1" applyFont="1" applyAlignment="1">
      <alignment vertical="center"/>
    </xf>
    <xf numFmtId="3" fontId="7" fillId="0" borderId="2" xfId="11" applyNumberFormat="1" applyFont="1" applyBorder="1" applyAlignment="1">
      <alignment vertical="center"/>
    </xf>
    <xf numFmtId="38" fontId="7" fillId="0" borderId="2" xfId="2" applyFont="1" applyBorder="1" applyAlignment="1">
      <alignment vertical="center"/>
    </xf>
    <xf numFmtId="0" fontId="2" fillId="0" borderId="0" xfId="11" applyFont="1" applyAlignment="1">
      <alignment horizontal="left" vertical="center"/>
    </xf>
    <xf numFmtId="0" fontId="24" fillId="0" borderId="0" xfId="11" applyFont="1" applyAlignment="1">
      <alignment horizontal="left" vertical="center"/>
    </xf>
    <xf numFmtId="0" fontId="5" fillId="0" borderId="0" xfId="11" applyFont="1" applyAlignment="1">
      <alignment horizontal="left"/>
    </xf>
    <xf numFmtId="0" fontId="23" fillId="0" borderId="0" xfId="11" applyFont="1" applyAlignment="1">
      <alignment horizontal="left"/>
    </xf>
    <xf numFmtId="0" fontId="5" fillId="0" borderId="1" xfId="11" applyFont="1" applyBorder="1" applyAlignment="1">
      <alignment horizontal="center" vertical="center"/>
    </xf>
    <xf numFmtId="0" fontId="5" fillId="0" borderId="8" xfId="11" applyFont="1" applyBorder="1" applyAlignment="1">
      <alignment horizontal="center" vertical="center"/>
    </xf>
    <xf numFmtId="0" fontId="5" fillId="0" borderId="7" xfId="11" applyFont="1" applyBorder="1" applyAlignment="1">
      <alignment horizontal="center" vertical="center"/>
    </xf>
    <xf numFmtId="0" fontId="5" fillId="0" borderId="9" xfId="11" applyFont="1" applyBorder="1" applyAlignment="1">
      <alignment horizontal="center" vertical="center"/>
    </xf>
    <xf numFmtId="0" fontId="2" fillId="0" borderId="13" xfId="11" applyFont="1" applyBorder="1" applyAlignment="1">
      <alignment horizontal="center" vertical="center"/>
    </xf>
    <xf numFmtId="0" fontId="2" fillId="0" borderId="14" xfId="11" applyFont="1" applyBorder="1" applyAlignment="1">
      <alignment horizontal="center" vertical="center"/>
    </xf>
    <xf numFmtId="0" fontId="2" fillId="0" borderId="15" xfId="11" applyFont="1" applyBorder="1" applyAlignment="1">
      <alignment horizontal="center" vertical="center"/>
    </xf>
    <xf numFmtId="0" fontId="2" fillId="0" borderId="10" xfId="11" applyFont="1" applyBorder="1" applyAlignment="1">
      <alignment horizontal="center" vertical="center" shrinkToFit="1"/>
    </xf>
    <xf numFmtId="0" fontId="2" fillId="0" borderId="11" xfId="11" applyFont="1" applyBorder="1" applyAlignment="1">
      <alignment horizontal="center" vertical="center" shrinkToFit="1"/>
    </xf>
    <xf numFmtId="0" fontId="2" fillId="0" borderId="12" xfId="11" applyFont="1" applyBorder="1" applyAlignment="1">
      <alignment horizontal="center" vertical="center" shrinkToFit="1"/>
    </xf>
    <xf numFmtId="0" fontId="5" fillId="0" borderId="0" xfId="11" applyFont="1" applyAlignment="1">
      <alignment horizontal="left" vertical="center" shrinkToFit="1"/>
    </xf>
    <xf numFmtId="0" fontId="5" fillId="0" borderId="4" xfId="11" applyFont="1" applyBorder="1" applyAlignment="1">
      <alignment horizontal="left" vertical="center" shrinkToFit="1"/>
    </xf>
    <xf numFmtId="41" fontId="4" fillId="0" borderId="0" xfId="11" applyNumberFormat="1" applyFont="1" applyAlignment="1">
      <alignment vertical="center"/>
    </xf>
    <xf numFmtId="41" fontId="4" fillId="0" borderId="0" xfId="2" applyNumberFormat="1" applyFont="1" applyBorder="1" applyAlignment="1">
      <alignment horizontal="center" vertical="center"/>
    </xf>
    <xf numFmtId="41" fontId="4" fillId="0" borderId="2" xfId="11" applyNumberFormat="1" applyFont="1" applyBorder="1" applyAlignment="1">
      <alignment vertical="center"/>
    </xf>
    <xf numFmtId="0" fontId="25" fillId="0" borderId="0" xfId="11" applyFont="1" applyAlignment="1">
      <alignment vertical="center"/>
    </xf>
    <xf numFmtId="0" fontId="26" fillId="0" borderId="2" xfId="11" applyFont="1" applyBorder="1" applyAlignment="1">
      <alignment vertical="center"/>
    </xf>
    <xf numFmtId="0" fontId="13" fillId="0" borderId="2" xfId="11" applyFont="1" applyBorder="1" applyAlignment="1">
      <alignment vertical="center"/>
    </xf>
    <xf numFmtId="0" fontId="16" fillId="0" borderId="2" xfId="11" applyFont="1" applyBorder="1" applyAlignment="1">
      <alignment horizontal="right" vertical="center"/>
    </xf>
    <xf numFmtId="0" fontId="16" fillId="0" borderId="1" xfId="11" applyFont="1" applyBorder="1" applyAlignment="1">
      <alignment horizontal="center" vertical="center"/>
    </xf>
    <xf numFmtId="0" fontId="16" fillId="0" borderId="8" xfId="11" applyFont="1" applyBorder="1" applyAlignment="1">
      <alignment horizontal="center" vertical="center"/>
    </xf>
    <xf numFmtId="0" fontId="16" fillId="0" borderId="7" xfId="11" applyFont="1" applyBorder="1" applyAlignment="1">
      <alignment horizontal="center" vertical="center"/>
    </xf>
    <xf numFmtId="0" fontId="16" fillId="0" borderId="9" xfId="11" applyFont="1" applyBorder="1" applyAlignment="1">
      <alignment horizontal="center" vertical="center"/>
    </xf>
    <xf numFmtId="0" fontId="21" fillId="0" borderId="13" xfId="11" applyFont="1" applyBorder="1" applyAlignment="1">
      <alignment horizontal="center" vertical="center"/>
    </xf>
    <xf numFmtId="0" fontId="21" fillId="0" borderId="14" xfId="11" applyFont="1" applyBorder="1" applyAlignment="1">
      <alignment horizontal="center" vertical="center"/>
    </xf>
    <xf numFmtId="0" fontId="21" fillId="0" borderId="16" xfId="11" applyFont="1" applyBorder="1" applyAlignment="1">
      <alignment horizontal="center" vertical="center" shrinkToFit="1"/>
    </xf>
    <xf numFmtId="0" fontId="21" fillId="0" borderId="5" xfId="11" applyFont="1" applyBorder="1" applyAlignment="1">
      <alignment horizontal="center" vertical="center" shrinkToFit="1"/>
    </xf>
    <xf numFmtId="0" fontId="21" fillId="0" borderId="6" xfId="11" applyFont="1" applyBorder="1" applyAlignment="1">
      <alignment horizontal="center" vertical="center" shrinkToFit="1"/>
    </xf>
    <xf numFmtId="0" fontId="21" fillId="0" borderId="10" xfId="11" applyFont="1" applyBorder="1" applyAlignment="1">
      <alignment horizontal="center" vertical="center" shrinkToFit="1"/>
    </xf>
    <xf numFmtId="0" fontId="21" fillId="0" borderId="11" xfId="11" applyFont="1" applyBorder="1" applyAlignment="1">
      <alignment horizontal="center" vertical="center" shrinkToFit="1"/>
    </xf>
    <xf numFmtId="0" fontId="21" fillId="0" borderId="12" xfId="11" applyFont="1" applyBorder="1" applyAlignment="1">
      <alignment horizontal="center" vertical="center" shrinkToFit="1"/>
    </xf>
    <xf numFmtId="0" fontId="21" fillId="0" borderId="0" xfId="11" applyFont="1" applyAlignment="1">
      <alignment horizontal="center" vertical="center" shrinkToFit="1"/>
    </xf>
    <xf numFmtId="0" fontId="16" fillId="0" borderId="0" xfId="11" applyFont="1" applyAlignment="1">
      <alignment vertical="center" shrinkToFit="1"/>
    </xf>
    <xf numFmtId="0" fontId="16" fillId="0" borderId="4" xfId="11" applyFont="1" applyBorder="1" applyAlignment="1">
      <alignment vertical="center" shrinkToFit="1"/>
    </xf>
    <xf numFmtId="0" fontId="16" fillId="0" borderId="0" xfId="11" applyFont="1" applyAlignment="1">
      <alignment horizontal="left" vertical="center" shrinkToFit="1"/>
    </xf>
    <xf numFmtId="0" fontId="16" fillId="0" borderId="4" xfId="11" applyFont="1" applyBorder="1" applyAlignment="1">
      <alignment horizontal="left" vertical="center" shrinkToFit="1"/>
    </xf>
    <xf numFmtId="41" fontId="17" fillId="0" borderId="0" xfId="11" applyNumberFormat="1" applyFont="1" applyAlignment="1">
      <alignment vertical="center"/>
    </xf>
    <xf numFmtId="0" fontId="16" fillId="0" borderId="2" xfId="11" applyFont="1" applyBorder="1" applyAlignment="1">
      <alignment vertical="center" shrinkToFit="1"/>
    </xf>
    <xf numFmtId="0" fontId="16" fillId="0" borderId="3" xfId="11" applyFont="1" applyBorder="1" applyAlignment="1">
      <alignment vertical="center" shrinkToFit="1"/>
    </xf>
    <xf numFmtId="41" fontId="17" fillId="0" borderId="2" xfId="11" applyNumberFormat="1" applyFont="1" applyBorder="1" applyAlignment="1">
      <alignment vertical="center"/>
    </xf>
  </cellXfs>
  <cellStyles count="20">
    <cellStyle name="パーセント 2" xfId="1" xr:uid="{00000000-0005-0000-0000-000000000000}"/>
    <cellStyle name="桁区切り 2" xfId="2" xr:uid="{00000000-0005-0000-0000-000001000000}"/>
    <cellStyle name="桁区切り 2 2" xfId="3" xr:uid="{00000000-0005-0000-0000-000002000000}"/>
    <cellStyle name="桁区切り 2 3" xfId="4" xr:uid="{00000000-0005-0000-0000-000003000000}"/>
    <cellStyle name="桁区切り 2 4" xfId="5" xr:uid="{00000000-0005-0000-0000-000004000000}"/>
    <cellStyle name="桁区切り 2 5" xfId="6" xr:uid="{00000000-0005-0000-0000-000005000000}"/>
    <cellStyle name="桁区切り 3" xfId="7" xr:uid="{00000000-0005-0000-0000-000006000000}"/>
    <cellStyle name="標準" xfId="0" builtinId="0"/>
    <cellStyle name="標準 2" xfId="8" xr:uid="{00000000-0005-0000-0000-000008000000}"/>
    <cellStyle name="標準 2 2" xfId="9" xr:uid="{00000000-0005-0000-0000-000009000000}"/>
    <cellStyle name="標準 2 3" xfId="10" xr:uid="{00000000-0005-0000-0000-00000A000000}"/>
    <cellStyle name="標準 2 3 2" xfId="11" xr:uid="{00000000-0005-0000-0000-00000B000000}"/>
    <cellStyle name="標準 2 4" xfId="12" xr:uid="{00000000-0005-0000-0000-00000C000000}"/>
    <cellStyle name="標準 2 5" xfId="13" xr:uid="{00000000-0005-0000-0000-00000D000000}"/>
    <cellStyle name="標準 2 6" xfId="14" xr:uid="{00000000-0005-0000-0000-00000E000000}"/>
    <cellStyle name="標準 3" xfId="15" xr:uid="{00000000-0005-0000-0000-00000F000000}"/>
    <cellStyle name="標準 4" xfId="16" xr:uid="{00000000-0005-0000-0000-000010000000}"/>
    <cellStyle name="標準 5" xfId="17" xr:uid="{00000000-0005-0000-0000-000011000000}"/>
    <cellStyle name="標準 6" xfId="18" xr:uid="{00000000-0005-0000-0000-000012000000}"/>
    <cellStyle name="標準 7" xfId="19" xr:uid="{00000000-0005-0000-0000-00001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R52"/>
  <sheetViews>
    <sheetView tabSelected="1" view="pageBreakPreview" zoomScale="60" zoomScaleNormal="100" workbookViewId="0">
      <selection sqref="A1:AM2"/>
    </sheetView>
  </sheetViews>
  <sheetFormatPr defaultColWidth="2.25" defaultRowHeight="13.5"/>
  <cols>
    <col min="1" max="16384" width="2.25" style="1"/>
  </cols>
  <sheetData>
    <row r="1" spans="1:39" s="2" customFormat="1" ht="13.5" customHeight="1">
      <c r="A1" s="44" t="s">
        <v>16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45"/>
      <c r="AH1" s="45"/>
      <c r="AI1" s="45"/>
      <c r="AJ1" s="45"/>
      <c r="AK1" s="45"/>
      <c r="AL1" s="45"/>
      <c r="AM1" s="45"/>
    </row>
    <row r="2" spans="1:39" s="2" customFormat="1" ht="13.5" customHeight="1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5"/>
      <c r="AI2" s="45"/>
      <c r="AJ2" s="45"/>
      <c r="AK2" s="45"/>
      <c r="AL2" s="45"/>
      <c r="AM2" s="45"/>
    </row>
    <row r="3" spans="1:39" s="2" customFormat="1" ht="15" thickBot="1">
      <c r="A3" s="46" t="s">
        <v>14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48" t="s">
        <v>13</v>
      </c>
      <c r="AB3" s="49"/>
      <c r="AC3" s="49"/>
      <c r="AD3" s="49"/>
      <c r="AE3" s="49"/>
      <c r="AF3" s="49"/>
      <c r="AG3" s="49"/>
      <c r="AH3" s="49"/>
      <c r="AI3" s="49"/>
      <c r="AJ3" s="49"/>
      <c r="AK3" s="49"/>
      <c r="AL3" s="49"/>
      <c r="AM3" s="49"/>
    </row>
    <row r="4" spans="1:39" s="2" customFormat="1">
      <c r="A4" s="50" t="s">
        <v>12</v>
      </c>
      <c r="B4" s="50"/>
      <c r="C4" s="50"/>
      <c r="D4" s="50"/>
      <c r="E4" s="50"/>
      <c r="F4" s="50"/>
      <c r="G4" s="50"/>
      <c r="H4" s="50"/>
      <c r="I4" s="51"/>
      <c r="J4" s="52" t="s">
        <v>11</v>
      </c>
      <c r="K4" s="53"/>
      <c r="L4" s="53"/>
      <c r="M4" s="53"/>
      <c r="N4" s="53"/>
      <c r="O4" s="54"/>
      <c r="P4" s="55" t="s">
        <v>10</v>
      </c>
      <c r="Q4" s="50"/>
      <c r="R4" s="50"/>
      <c r="S4" s="50"/>
      <c r="T4" s="50"/>
      <c r="U4" s="51"/>
      <c r="V4" s="55">
        <v>3</v>
      </c>
      <c r="W4" s="50"/>
      <c r="X4" s="50"/>
      <c r="Y4" s="50"/>
      <c r="Z4" s="50"/>
      <c r="AA4" s="51"/>
      <c r="AB4" s="55">
        <v>4</v>
      </c>
      <c r="AC4" s="50"/>
      <c r="AD4" s="50"/>
      <c r="AE4" s="50"/>
      <c r="AF4" s="50"/>
      <c r="AG4" s="51"/>
      <c r="AH4" s="55">
        <v>5</v>
      </c>
      <c r="AI4" s="50"/>
      <c r="AJ4" s="50"/>
      <c r="AK4" s="50"/>
      <c r="AL4" s="50"/>
      <c r="AM4" s="50"/>
    </row>
    <row r="5" spans="1:39" s="2" customFormat="1" ht="15" customHeight="1">
      <c r="A5" s="22" t="s">
        <v>9</v>
      </c>
      <c r="B5" s="22"/>
      <c r="C5" s="22"/>
      <c r="D5" s="22"/>
      <c r="E5" s="22"/>
      <c r="F5" s="22"/>
      <c r="G5" s="22"/>
      <c r="H5" s="22"/>
      <c r="I5" s="23"/>
      <c r="J5" s="56">
        <f>+J6+J7</f>
        <v>138231</v>
      </c>
      <c r="K5" s="56"/>
      <c r="L5" s="56"/>
      <c r="M5" s="56"/>
      <c r="N5" s="56"/>
      <c r="O5" s="56"/>
      <c r="P5" s="56">
        <f>+P6+P7</f>
        <v>138790</v>
      </c>
      <c r="Q5" s="56"/>
      <c r="R5" s="56"/>
      <c r="S5" s="56"/>
      <c r="T5" s="56"/>
      <c r="U5" s="56"/>
      <c r="V5" s="56">
        <f>+V6+V7</f>
        <v>139371</v>
      </c>
      <c r="W5" s="56"/>
      <c r="X5" s="56"/>
      <c r="Y5" s="56"/>
      <c r="Z5" s="56"/>
      <c r="AA5" s="56"/>
      <c r="AB5" s="57">
        <f>+AB6+AB7</f>
        <v>140121</v>
      </c>
      <c r="AC5" s="57"/>
      <c r="AD5" s="57"/>
      <c r="AE5" s="57"/>
      <c r="AF5" s="57"/>
      <c r="AG5" s="57"/>
      <c r="AH5" s="57">
        <f>+AH6+AH7</f>
        <v>140621</v>
      </c>
      <c r="AI5" s="57"/>
      <c r="AJ5" s="57"/>
      <c r="AK5" s="57"/>
      <c r="AL5" s="57"/>
      <c r="AM5" s="57"/>
    </row>
    <row r="6" spans="1:39" s="2" customFormat="1" ht="15" customHeight="1">
      <c r="A6" s="22"/>
      <c r="B6" s="22" t="s">
        <v>5</v>
      </c>
      <c r="C6" s="22"/>
      <c r="D6" s="22"/>
      <c r="E6" s="22"/>
      <c r="F6" s="22"/>
      <c r="G6" s="22"/>
      <c r="H6" s="22"/>
      <c r="I6" s="24"/>
      <c r="J6" s="58">
        <v>100834</v>
      </c>
      <c r="K6" s="58"/>
      <c r="L6" s="58"/>
      <c r="M6" s="58"/>
      <c r="N6" s="58"/>
      <c r="O6" s="58"/>
      <c r="P6" s="58">
        <v>101268</v>
      </c>
      <c r="Q6" s="58"/>
      <c r="R6" s="58"/>
      <c r="S6" s="58"/>
      <c r="T6" s="58"/>
      <c r="U6" s="58"/>
      <c r="V6" s="57">
        <v>101818</v>
      </c>
      <c r="W6" s="57"/>
      <c r="X6" s="57"/>
      <c r="Y6" s="57"/>
      <c r="Z6" s="57"/>
      <c r="AA6" s="57"/>
      <c r="AB6" s="57">
        <v>102442</v>
      </c>
      <c r="AC6" s="57"/>
      <c r="AD6" s="57"/>
      <c r="AE6" s="57"/>
      <c r="AF6" s="57"/>
      <c r="AG6" s="57"/>
      <c r="AH6" s="57">
        <v>102869</v>
      </c>
      <c r="AI6" s="57"/>
      <c r="AJ6" s="57"/>
      <c r="AK6" s="57"/>
      <c r="AL6" s="57"/>
      <c r="AM6" s="57"/>
    </row>
    <row r="7" spans="1:39" s="2" customFormat="1" ht="15" customHeight="1">
      <c r="A7" s="22"/>
      <c r="B7" s="22" t="s">
        <v>4</v>
      </c>
      <c r="C7" s="22"/>
      <c r="D7" s="22"/>
      <c r="E7" s="22"/>
      <c r="F7" s="22"/>
      <c r="G7" s="22"/>
      <c r="H7" s="22"/>
      <c r="I7" s="24"/>
      <c r="J7" s="58">
        <v>37397</v>
      </c>
      <c r="K7" s="58"/>
      <c r="L7" s="58"/>
      <c r="M7" s="58"/>
      <c r="N7" s="58"/>
      <c r="O7" s="58"/>
      <c r="P7" s="58">
        <v>37522</v>
      </c>
      <c r="Q7" s="58"/>
      <c r="R7" s="58"/>
      <c r="S7" s="58"/>
      <c r="T7" s="58"/>
      <c r="U7" s="58"/>
      <c r="V7" s="57">
        <v>37553</v>
      </c>
      <c r="W7" s="57"/>
      <c r="X7" s="57"/>
      <c r="Y7" s="57"/>
      <c r="Z7" s="57"/>
      <c r="AA7" s="57"/>
      <c r="AB7" s="57">
        <v>37679</v>
      </c>
      <c r="AC7" s="57"/>
      <c r="AD7" s="57"/>
      <c r="AE7" s="57"/>
      <c r="AF7" s="57"/>
      <c r="AG7" s="57"/>
      <c r="AH7" s="57">
        <v>37752</v>
      </c>
      <c r="AI7" s="57"/>
      <c r="AJ7" s="57"/>
      <c r="AK7" s="57"/>
      <c r="AL7" s="57"/>
      <c r="AM7" s="57"/>
    </row>
    <row r="8" spans="1:39" s="2" customFormat="1" ht="15" customHeight="1">
      <c r="A8" s="22" t="s">
        <v>8</v>
      </c>
      <c r="B8" s="22"/>
      <c r="C8" s="22"/>
      <c r="D8" s="22"/>
      <c r="E8" s="22"/>
      <c r="F8" s="22"/>
      <c r="G8" s="22"/>
      <c r="H8" s="22"/>
      <c r="I8" s="24"/>
      <c r="J8" s="57">
        <f>+J9+J10</f>
        <v>20688220</v>
      </c>
      <c r="K8" s="57"/>
      <c r="L8" s="57"/>
      <c r="M8" s="57"/>
      <c r="N8" s="57"/>
      <c r="O8" s="57"/>
      <c r="P8" s="57">
        <f>+P9+P10</f>
        <v>20872857</v>
      </c>
      <c r="Q8" s="57"/>
      <c r="R8" s="57"/>
      <c r="S8" s="57"/>
      <c r="T8" s="57"/>
      <c r="U8" s="57"/>
      <c r="V8" s="57">
        <f>+V9+V10</f>
        <v>20982592</v>
      </c>
      <c r="W8" s="57"/>
      <c r="X8" s="57"/>
      <c r="Y8" s="57"/>
      <c r="Z8" s="57"/>
      <c r="AA8" s="57"/>
      <c r="AB8" s="57">
        <f>+AB9+AB10</f>
        <v>21130526</v>
      </c>
      <c r="AC8" s="57"/>
      <c r="AD8" s="57"/>
      <c r="AE8" s="57"/>
      <c r="AF8" s="57"/>
      <c r="AG8" s="57"/>
      <c r="AH8" s="57">
        <f>+AH9+AH10</f>
        <v>21195204</v>
      </c>
      <c r="AI8" s="57"/>
      <c r="AJ8" s="57"/>
      <c r="AK8" s="57"/>
      <c r="AL8" s="57"/>
      <c r="AM8" s="57"/>
    </row>
    <row r="9" spans="1:39" s="2" customFormat="1" ht="15" customHeight="1">
      <c r="A9" s="22"/>
      <c r="B9" s="22" t="s">
        <v>5</v>
      </c>
      <c r="C9" s="22"/>
      <c r="D9" s="22"/>
      <c r="E9" s="22"/>
      <c r="F9" s="22"/>
      <c r="G9" s="22"/>
      <c r="H9" s="22"/>
      <c r="I9" s="24"/>
      <c r="J9" s="58">
        <v>10270069</v>
      </c>
      <c r="K9" s="58"/>
      <c r="L9" s="58"/>
      <c r="M9" s="58"/>
      <c r="N9" s="58"/>
      <c r="O9" s="58"/>
      <c r="P9" s="58">
        <v>10355107</v>
      </c>
      <c r="Q9" s="58"/>
      <c r="R9" s="58"/>
      <c r="S9" s="58"/>
      <c r="T9" s="58"/>
      <c r="U9" s="58"/>
      <c r="V9" s="57">
        <v>10461453</v>
      </c>
      <c r="W9" s="57"/>
      <c r="X9" s="57"/>
      <c r="Y9" s="57"/>
      <c r="Z9" s="57"/>
      <c r="AA9" s="57"/>
      <c r="AB9" s="57">
        <v>10562354</v>
      </c>
      <c r="AC9" s="57"/>
      <c r="AD9" s="57"/>
      <c r="AE9" s="57"/>
      <c r="AF9" s="57"/>
      <c r="AG9" s="57"/>
      <c r="AH9" s="57">
        <v>10649634</v>
      </c>
      <c r="AI9" s="57"/>
      <c r="AJ9" s="57"/>
      <c r="AK9" s="57"/>
      <c r="AL9" s="57"/>
      <c r="AM9" s="57"/>
    </row>
    <row r="10" spans="1:39" s="2" customFormat="1" ht="15" customHeight="1">
      <c r="A10" s="22"/>
      <c r="B10" s="22" t="s">
        <v>4</v>
      </c>
      <c r="C10" s="22"/>
      <c r="D10" s="22"/>
      <c r="E10" s="22"/>
      <c r="F10" s="22"/>
      <c r="G10" s="22"/>
      <c r="H10" s="22"/>
      <c r="I10" s="24"/>
      <c r="J10" s="58">
        <v>10418151</v>
      </c>
      <c r="K10" s="58"/>
      <c r="L10" s="58"/>
      <c r="M10" s="58"/>
      <c r="N10" s="58"/>
      <c r="O10" s="58"/>
      <c r="P10" s="58">
        <v>10517750</v>
      </c>
      <c r="Q10" s="58"/>
      <c r="R10" s="58"/>
      <c r="S10" s="58"/>
      <c r="T10" s="58"/>
      <c r="U10" s="58"/>
      <c r="V10" s="57">
        <v>10521139</v>
      </c>
      <c r="W10" s="57"/>
      <c r="X10" s="57"/>
      <c r="Y10" s="57"/>
      <c r="Z10" s="57"/>
      <c r="AA10" s="57"/>
      <c r="AB10" s="57">
        <v>10568172</v>
      </c>
      <c r="AC10" s="57"/>
      <c r="AD10" s="57"/>
      <c r="AE10" s="57"/>
      <c r="AF10" s="57"/>
      <c r="AG10" s="57"/>
      <c r="AH10" s="57">
        <v>10545570</v>
      </c>
      <c r="AI10" s="57"/>
      <c r="AJ10" s="57"/>
      <c r="AK10" s="57"/>
      <c r="AL10" s="57"/>
      <c r="AM10" s="57"/>
    </row>
    <row r="11" spans="1:39" s="2" customFormat="1" ht="15" customHeight="1">
      <c r="A11" s="22" t="s">
        <v>7</v>
      </c>
      <c r="B11" s="22"/>
      <c r="C11" s="22"/>
      <c r="D11" s="22"/>
      <c r="E11" s="22"/>
      <c r="F11" s="22"/>
      <c r="G11" s="22"/>
      <c r="H11" s="22"/>
      <c r="I11" s="24"/>
      <c r="J11" s="57">
        <f>+J12+J13</f>
        <v>710051490</v>
      </c>
      <c r="K11" s="57"/>
      <c r="L11" s="57"/>
      <c r="M11" s="57"/>
      <c r="N11" s="57"/>
      <c r="O11" s="57"/>
      <c r="P11" s="57">
        <f>+P12+P13</f>
        <v>731817548</v>
      </c>
      <c r="Q11" s="57"/>
      <c r="R11" s="57"/>
      <c r="S11" s="57"/>
      <c r="T11" s="57"/>
      <c r="U11" s="57"/>
      <c r="V11" s="57">
        <f>+V12+V13</f>
        <v>721850861</v>
      </c>
      <c r="W11" s="57"/>
      <c r="X11" s="57"/>
      <c r="Y11" s="57"/>
      <c r="Z11" s="57"/>
      <c r="AA11" s="57"/>
      <c r="AB11" s="57">
        <f>+AB12+AB13</f>
        <v>740172880</v>
      </c>
      <c r="AC11" s="57"/>
      <c r="AD11" s="57"/>
      <c r="AE11" s="57"/>
      <c r="AF11" s="57"/>
      <c r="AG11" s="57"/>
      <c r="AH11" s="57">
        <f>+AH12+AH13</f>
        <v>756032012</v>
      </c>
      <c r="AI11" s="57"/>
      <c r="AJ11" s="57"/>
      <c r="AK11" s="57"/>
      <c r="AL11" s="57"/>
      <c r="AM11" s="57"/>
    </row>
    <row r="12" spans="1:39" s="2" customFormat="1" ht="15" customHeight="1">
      <c r="A12" s="22"/>
      <c r="B12" s="22" t="s">
        <v>5</v>
      </c>
      <c r="C12" s="22"/>
      <c r="D12" s="22"/>
      <c r="E12" s="22"/>
      <c r="F12" s="22"/>
      <c r="G12" s="22"/>
      <c r="H12" s="22"/>
      <c r="I12" s="24"/>
      <c r="J12" s="58">
        <v>226858590</v>
      </c>
      <c r="K12" s="58"/>
      <c r="L12" s="58"/>
      <c r="M12" s="58"/>
      <c r="N12" s="58"/>
      <c r="O12" s="58"/>
      <c r="P12" s="58">
        <v>236361321</v>
      </c>
      <c r="Q12" s="58"/>
      <c r="R12" s="58"/>
      <c r="S12" s="58"/>
      <c r="T12" s="58"/>
      <c r="U12" s="58"/>
      <c r="V12" s="57">
        <v>230716217</v>
      </c>
      <c r="W12" s="57"/>
      <c r="X12" s="57"/>
      <c r="Y12" s="57"/>
      <c r="Z12" s="57"/>
      <c r="AA12" s="57"/>
      <c r="AB12" s="57">
        <v>241244272</v>
      </c>
      <c r="AC12" s="57"/>
      <c r="AD12" s="57"/>
      <c r="AE12" s="57"/>
      <c r="AF12" s="57"/>
      <c r="AG12" s="57"/>
      <c r="AH12" s="57">
        <v>251263079</v>
      </c>
      <c r="AI12" s="57"/>
      <c r="AJ12" s="57"/>
      <c r="AK12" s="57"/>
      <c r="AL12" s="57"/>
      <c r="AM12" s="57"/>
    </row>
    <row r="13" spans="1:39" s="2" customFormat="1" ht="15" customHeight="1">
      <c r="A13" s="22"/>
      <c r="B13" s="22" t="s">
        <v>4</v>
      </c>
      <c r="C13" s="22"/>
      <c r="D13" s="22"/>
      <c r="E13" s="22"/>
      <c r="F13" s="22"/>
      <c r="G13" s="22"/>
      <c r="H13" s="22"/>
      <c r="I13" s="24"/>
      <c r="J13" s="58">
        <v>483192900</v>
      </c>
      <c r="K13" s="58"/>
      <c r="L13" s="58"/>
      <c r="M13" s="58"/>
      <c r="N13" s="58"/>
      <c r="O13" s="58"/>
      <c r="P13" s="58">
        <v>495456227</v>
      </c>
      <c r="Q13" s="58"/>
      <c r="R13" s="58"/>
      <c r="S13" s="58"/>
      <c r="T13" s="58"/>
      <c r="U13" s="58"/>
      <c r="V13" s="57">
        <v>491134644</v>
      </c>
      <c r="W13" s="57"/>
      <c r="X13" s="57"/>
      <c r="Y13" s="57"/>
      <c r="Z13" s="57"/>
      <c r="AA13" s="57"/>
      <c r="AB13" s="57">
        <v>498928608</v>
      </c>
      <c r="AC13" s="57"/>
      <c r="AD13" s="57"/>
      <c r="AE13" s="57"/>
      <c r="AF13" s="57"/>
      <c r="AG13" s="57"/>
      <c r="AH13" s="57">
        <v>504768933</v>
      </c>
      <c r="AI13" s="57"/>
      <c r="AJ13" s="57"/>
      <c r="AK13" s="57"/>
      <c r="AL13" s="57"/>
      <c r="AM13" s="57"/>
    </row>
    <row r="14" spans="1:39" s="2" customFormat="1" ht="15" customHeight="1">
      <c r="A14" s="22" t="s">
        <v>6</v>
      </c>
      <c r="B14" s="22"/>
      <c r="C14" s="22"/>
      <c r="D14" s="22"/>
      <c r="E14" s="22"/>
      <c r="F14" s="22"/>
      <c r="G14" s="22"/>
      <c r="H14" s="22"/>
      <c r="I14" s="24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25"/>
      <c r="AH14" s="25"/>
      <c r="AI14" s="25"/>
      <c r="AJ14" s="25"/>
      <c r="AK14" s="25"/>
      <c r="AL14" s="25"/>
      <c r="AM14" s="25"/>
    </row>
    <row r="15" spans="1:39" s="2" customFormat="1" ht="15" customHeight="1">
      <c r="A15" s="22"/>
      <c r="B15" s="22" t="s">
        <v>5</v>
      </c>
      <c r="C15" s="22"/>
      <c r="D15" s="22"/>
      <c r="E15" s="22"/>
      <c r="F15" s="22"/>
      <c r="G15" s="22"/>
      <c r="H15" s="22"/>
      <c r="I15" s="24"/>
      <c r="J15" s="58">
        <v>22089</v>
      </c>
      <c r="K15" s="58"/>
      <c r="L15" s="58"/>
      <c r="M15" s="58"/>
      <c r="N15" s="58"/>
      <c r="O15" s="58"/>
      <c r="P15" s="58">
        <v>22825.557978389999</v>
      </c>
      <c r="Q15" s="58"/>
      <c r="R15" s="58"/>
      <c r="S15" s="58"/>
      <c r="T15" s="58"/>
      <c r="U15" s="58"/>
      <c r="V15" s="57">
        <v>22053.936197899999</v>
      </c>
      <c r="W15" s="57"/>
      <c r="X15" s="57"/>
      <c r="Y15" s="57"/>
      <c r="Z15" s="57"/>
      <c r="AA15" s="57"/>
      <c r="AB15" s="57">
        <v>22840</v>
      </c>
      <c r="AC15" s="57"/>
      <c r="AD15" s="57"/>
      <c r="AE15" s="57"/>
      <c r="AF15" s="57"/>
      <c r="AG15" s="57"/>
      <c r="AH15" s="57">
        <v>23594</v>
      </c>
      <c r="AI15" s="57"/>
      <c r="AJ15" s="57"/>
      <c r="AK15" s="57"/>
      <c r="AL15" s="57"/>
      <c r="AM15" s="57"/>
    </row>
    <row r="16" spans="1:39" s="2" customFormat="1" ht="15" customHeight="1" thickBot="1">
      <c r="A16" s="26"/>
      <c r="B16" s="26" t="s">
        <v>4</v>
      </c>
      <c r="C16" s="26"/>
      <c r="D16" s="26"/>
      <c r="E16" s="26"/>
      <c r="F16" s="26"/>
      <c r="G16" s="26"/>
      <c r="H16" s="26"/>
      <c r="I16" s="27"/>
      <c r="J16" s="59">
        <v>46380</v>
      </c>
      <c r="K16" s="59"/>
      <c r="L16" s="59"/>
      <c r="M16" s="59"/>
      <c r="N16" s="59"/>
      <c r="O16" s="59"/>
      <c r="P16" s="59">
        <v>47106.67462174</v>
      </c>
      <c r="Q16" s="59"/>
      <c r="R16" s="59"/>
      <c r="S16" s="59"/>
      <c r="T16" s="59"/>
      <c r="U16" s="59"/>
      <c r="V16" s="60">
        <v>46680.748538699998</v>
      </c>
      <c r="W16" s="60"/>
      <c r="X16" s="60"/>
      <c r="Y16" s="60"/>
      <c r="Z16" s="60"/>
      <c r="AA16" s="60"/>
      <c r="AB16" s="60">
        <v>47210</v>
      </c>
      <c r="AC16" s="60"/>
      <c r="AD16" s="60"/>
      <c r="AE16" s="60"/>
      <c r="AF16" s="60"/>
      <c r="AG16" s="60"/>
      <c r="AH16" s="60">
        <v>47865</v>
      </c>
      <c r="AI16" s="60"/>
      <c r="AJ16" s="60"/>
      <c r="AK16" s="60"/>
      <c r="AL16" s="60"/>
      <c r="AM16" s="60"/>
    </row>
    <row r="17" spans="1:39" s="2" customFormat="1" ht="15" customHeight="1">
      <c r="A17" s="61" t="s">
        <v>0</v>
      </c>
      <c r="B17" s="62"/>
      <c r="C17" s="62"/>
      <c r="D17" s="62"/>
      <c r="E17" s="62"/>
      <c r="F17" s="62"/>
      <c r="G17" s="62"/>
      <c r="H17" s="62"/>
      <c r="I17" s="62"/>
      <c r="J17" s="62"/>
      <c r="K17" s="62"/>
      <c r="L17" s="62"/>
      <c r="M17" s="62"/>
      <c r="N17" s="62"/>
      <c r="O17" s="62"/>
      <c r="P17" s="62"/>
      <c r="Q17" s="62"/>
      <c r="R17" s="62"/>
      <c r="S17" s="62"/>
      <c r="T17" s="62"/>
      <c r="U17" s="62"/>
      <c r="V17" s="62"/>
      <c r="W17" s="62"/>
      <c r="X17" s="62"/>
      <c r="Y17" s="62"/>
      <c r="Z17" s="62"/>
      <c r="AA17" s="62"/>
      <c r="AB17" s="62"/>
      <c r="AC17" s="62"/>
      <c r="AD17" s="62"/>
      <c r="AE17" s="62"/>
      <c r="AF17" s="62"/>
      <c r="AG17" s="62"/>
      <c r="AH17" s="62"/>
      <c r="AI17" s="62"/>
      <c r="AJ17" s="62"/>
      <c r="AK17" s="62"/>
      <c r="AL17" s="62"/>
      <c r="AM17" s="62"/>
    </row>
    <row r="18" spans="1:39" s="2" customFormat="1" ht="15" customHeight="1">
      <c r="A18" s="61" t="s">
        <v>3</v>
      </c>
      <c r="B18" s="62"/>
      <c r="C18" s="62"/>
      <c r="D18" s="62"/>
      <c r="E18" s="62"/>
      <c r="F18" s="62"/>
      <c r="G18" s="62"/>
      <c r="H18" s="62"/>
      <c r="I18" s="62"/>
      <c r="J18" s="62"/>
      <c r="K18" s="62"/>
      <c r="L18" s="62"/>
      <c r="M18" s="62"/>
      <c r="N18" s="62"/>
      <c r="O18" s="62"/>
      <c r="P18" s="62"/>
      <c r="Q18" s="62"/>
      <c r="R18" s="62"/>
      <c r="S18" s="62"/>
      <c r="T18" s="62"/>
      <c r="U18" s="62"/>
      <c r="V18" s="62"/>
      <c r="W18" s="62"/>
      <c r="X18" s="62"/>
      <c r="Y18" s="62"/>
      <c r="Z18" s="62"/>
      <c r="AA18" s="62"/>
      <c r="AB18" s="62"/>
      <c r="AC18" s="62"/>
      <c r="AD18" s="62"/>
      <c r="AE18" s="62"/>
      <c r="AF18" s="62"/>
      <c r="AG18" s="62"/>
      <c r="AH18" s="62"/>
      <c r="AI18" s="62"/>
      <c r="AJ18" s="62"/>
      <c r="AK18" s="62"/>
      <c r="AL18" s="62"/>
      <c r="AM18" s="62"/>
    </row>
    <row r="19" spans="1:39" s="2" customFormat="1" ht="15" customHeight="1">
      <c r="A19" s="61" t="s">
        <v>2</v>
      </c>
      <c r="B19" s="62"/>
      <c r="C19" s="62"/>
      <c r="D19" s="62"/>
      <c r="E19" s="62"/>
      <c r="F19" s="62"/>
      <c r="G19" s="62"/>
      <c r="H19" s="62"/>
      <c r="I19" s="62"/>
      <c r="J19" s="62"/>
      <c r="K19" s="62"/>
      <c r="L19" s="62"/>
      <c r="M19" s="62"/>
      <c r="N19" s="62"/>
      <c r="O19" s="62"/>
      <c r="P19" s="62"/>
      <c r="Q19" s="62"/>
      <c r="R19" s="62"/>
      <c r="S19" s="62"/>
      <c r="T19" s="62"/>
      <c r="U19" s="62"/>
      <c r="V19" s="62"/>
      <c r="W19" s="62"/>
      <c r="X19" s="62"/>
      <c r="Y19" s="62"/>
      <c r="Z19" s="62"/>
      <c r="AA19" s="62"/>
      <c r="AB19" s="62"/>
      <c r="AC19" s="62"/>
      <c r="AD19" s="62"/>
      <c r="AE19" s="62"/>
      <c r="AF19" s="62"/>
      <c r="AG19" s="62"/>
      <c r="AH19" s="62"/>
      <c r="AI19" s="62"/>
      <c r="AJ19" s="62"/>
      <c r="AK19" s="62"/>
      <c r="AL19" s="62"/>
      <c r="AM19" s="62"/>
    </row>
    <row r="20" spans="1:39" s="2" customFormat="1" ht="15" customHeight="1">
      <c r="A20" s="63"/>
      <c r="B20" s="64"/>
      <c r="C20" s="64"/>
      <c r="D20" s="64"/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64"/>
      <c r="P20" s="64"/>
      <c r="Q20" s="64"/>
      <c r="R20" s="64"/>
      <c r="S20" s="64"/>
      <c r="T20" s="64"/>
      <c r="U20" s="64"/>
      <c r="V20" s="64"/>
      <c r="W20" s="64"/>
      <c r="X20" s="64"/>
      <c r="Y20" s="64"/>
      <c r="Z20" s="64"/>
      <c r="AA20" s="64"/>
      <c r="AB20" s="64"/>
      <c r="AC20" s="64"/>
      <c r="AD20" s="64"/>
      <c r="AE20" s="64"/>
      <c r="AF20" s="64"/>
      <c r="AG20" s="64"/>
      <c r="AH20" s="64"/>
      <c r="AI20" s="64"/>
      <c r="AJ20" s="64"/>
      <c r="AK20" s="64"/>
      <c r="AL20" s="64"/>
      <c r="AM20" s="64"/>
    </row>
    <row r="21" spans="1:39" ht="15" customHeight="1"/>
    <row r="22" spans="1:39" s="2" customFormat="1" ht="15" thickBot="1">
      <c r="A22" s="46" t="s">
        <v>1</v>
      </c>
      <c r="B22" s="47"/>
      <c r="C22" s="47"/>
      <c r="D22" s="47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48" t="s">
        <v>17</v>
      </c>
      <c r="AD22" s="48"/>
      <c r="AE22" s="48"/>
      <c r="AF22" s="48"/>
      <c r="AG22" s="48"/>
      <c r="AH22" s="48"/>
      <c r="AI22" s="48"/>
      <c r="AJ22" s="48"/>
      <c r="AK22" s="48"/>
    </row>
    <row r="23" spans="1:39" s="2" customFormat="1" ht="15" customHeight="1">
      <c r="A23" s="65" t="s">
        <v>18</v>
      </c>
      <c r="B23" s="65"/>
      <c r="C23" s="65"/>
      <c r="D23" s="65"/>
      <c r="E23" s="65"/>
      <c r="F23" s="65"/>
      <c r="G23" s="66"/>
      <c r="H23" s="69" t="s">
        <v>43</v>
      </c>
      <c r="I23" s="70"/>
      <c r="J23" s="70"/>
      <c r="K23" s="70"/>
      <c r="L23" s="70"/>
      <c r="M23" s="70"/>
      <c r="N23" s="70"/>
      <c r="O23" s="70"/>
      <c r="P23" s="70"/>
      <c r="Q23" s="71"/>
      <c r="R23" s="69" t="s">
        <v>44</v>
      </c>
      <c r="S23" s="70"/>
      <c r="T23" s="70"/>
      <c r="U23" s="70"/>
      <c r="V23" s="70"/>
      <c r="W23" s="70"/>
      <c r="X23" s="70"/>
      <c r="Y23" s="70"/>
      <c r="Z23" s="70"/>
      <c r="AA23" s="70"/>
      <c r="AB23" s="69">
        <v>3</v>
      </c>
      <c r="AC23" s="70"/>
      <c r="AD23" s="70"/>
      <c r="AE23" s="70"/>
      <c r="AF23" s="70"/>
      <c r="AG23" s="70"/>
      <c r="AH23" s="70"/>
      <c r="AI23" s="70"/>
      <c r="AJ23" s="70"/>
      <c r="AK23" s="70"/>
    </row>
    <row r="24" spans="1:39" s="2" customFormat="1" ht="15" customHeight="1">
      <c r="A24" s="67"/>
      <c r="B24" s="67"/>
      <c r="C24" s="67"/>
      <c r="D24" s="67"/>
      <c r="E24" s="67"/>
      <c r="F24" s="67"/>
      <c r="G24" s="68"/>
      <c r="H24" s="72" t="s">
        <v>20</v>
      </c>
      <c r="I24" s="73"/>
      <c r="J24" s="73"/>
      <c r="K24" s="74"/>
      <c r="L24" s="72" t="s">
        <v>21</v>
      </c>
      <c r="M24" s="73"/>
      <c r="N24" s="73"/>
      <c r="O24" s="73"/>
      <c r="P24" s="73"/>
      <c r="Q24" s="74"/>
      <c r="R24" s="72" t="s">
        <v>20</v>
      </c>
      <c r="S24" s="73"/>
      <c r="T24" s="73"/>
      <c r="U24" s="73"/>
      <c r="V24" s="72" t="s">
        <v>21</v>
      </c>
      <c r="W24" s="73"/>
      <c r="X24" s="73"/>
      <c r="Y24" s="73"/>
      <c r="Z24" s="73"/>
      <c r="AA24" s="74"/>
      <c r="AB24" s="72" t="s">
        <v>20</v>
      </c>
      <c r="AC24" s="73"/>
      <c r="AD24" s="73"/>
      <c r="AE24" s="73"/>
      <c r="AF24" s="72" t="s">
        <v>21</v>
      </c>
      <c r="AG24" s="73"/>
      <c r="AH24" s="73"/>
      <c r="AI24" s="73"/>
      <c r="AJ24" s="73"/>
      <c r="AK24" s="73"/>
    </row>
    <row r="25" spans="1:39" s="2" customFormat="1" ht="15" customHeight="1">
      <c r="A25" s="22" t="s">
        <v>22</v>
      </c>
      <c r="B25" s="22"/>
      <c r="C25" s="22"/>
      <c r="D25" s="22"/>
      <c r="E25" s="22"/>
      <c r="F25" s="22"/>
      <c r="G25" s="23"/>
      <c r="H25" s="42">
        <v>100834</v>
      </c>
      <c r="I25" s="42"/>
      <c r="J25" s="42"/>
      <c r="K25" s="42"/>
      <c r="L25" s="8"/>
      <c r="M25" s="42">
        <v>10270212</v>
      </c>
      <c r="N25" s="42"/>
      <c r="O25" s="42"/>
      <c r="P25" s="42"/>
      <c r="Q25" s="42"/>
      <c r="R25" s="41">
        <v>101268</v>
      </c>
      <c r="S25" s="41"/>
      <c r="T25" s="41"/>
      <c r="U25" s="41"/>
      <c r="V25" s="9"/>
      <c r="W25" s="42">
        <v>10355107</v>
      </c>
      <c r="X25" s="42"/>
      <c r="Y25" s="42"/>
      <c r="Z25" s="42"/>
      <c r="AA25" s="42"/>
      <c r="AB25" s="42">
        <v>101818</v>
      </c>
      <c r="AC25" s="42"/>
      <c r="AD25" s="42"/>
      <c r="AE25" s="42"/>
      <c r="AF25" s="9"/>
      <c r="AG25" s="42">
        <v>10461453</v>
      </c>
      <c r="AH25" s="42"/>
      <c r="AI25" s="42"/>
      <c r="AJ25" s="42"/>
      <c r="AK25" s="42"/>
    </row>
    <row r="26" spans="1:39" s="2" customFormat="1" ht="15" customHeight="1">
      <c r="A26" s="22"/>
      <c r="B26" s="22" t="s">
        <v>23</v>
      </c>
      <c r="C26" s="22"/>
      <c r="D26" s="22"/>
      <c r="E26" s="22"/>
      <c r="F26" s="22"/>
      <c r="G26" s="24"/>
      <c r="H26" s="77">
        <v>86036</v>
      </c>
      <c r="I26" s="77"/>
      <c r="J26" s="77"/>
      <c r="K26" s="77"/>
      <c r="L26" s="9"/>
      <c r="M26" s="77">
        <v>9231140</v>
      </c>
      <c r="N26" s="77"/>
      <c r="O26" s="77"/>
      <c r="P26" s="77"/>
      <c r="Q26" s="77"/>
      <c r="R26" s="77">
        <v>86571</v>
      </c>
      <c r="S26" s="77"/>
      <c r="T26" s="77"/>
      <c r="U26" s="77"/>
      <c r="V26" s="28"/>
      <c r="W26" s="77">
        <v>9311759</v>
      </c>
      <c r="X26" s="77"/>
      <c r="Y26" s="77"/>
      <c r="Z26" s="77"/>
      <c r="AA26" s="77"/>
      <c r="AB26" s="41">
        <v>87167</v>
      </c>
      <c r="AC26" s="41"/>
      <c r="AD26" s="41"/>
      <c r="AE26" s="41"/>
      <c r="AF26" s="28"/>
      <c r="AG26" s="41">
        <v>9397606</v>
      </c>
      <c r="AH26" s="41"/>
      <c r="AI26" s="41"/>
      <c r="AJ26" s="41"/>
      <c r="AK26" s="41"/>
    </row>
    <row r="27" spans="1:39" s="2" customFormat="1" ht="15" customHeight="1">
      <c r="A27" s="22"/>
      <c r="B27" s="75" t="s">
        <v>24</v>
      </c>
      <c r="C27" s="75"/>
      <c r="D27" s="75"/>
      <c r="E27" s="75"/>
      <c r="F27" s="75"/>
      <c r="G27" s="76"/>
      <c r="H27" s="77">
        <v>858</v>
      </c>
      <c r="I27" s="77"/>
      <c r="J27" s="77"/>
      <c r="K27" s="77"/>
      <c r="L27" s="9"/>
      <c r="M27" s="77">
        <v>236607</v>
      </c>
      <c r="N27" s="77"/>
      <c r="O27" s="77"/>
      <c r="P27" s="77"/>
      <c r="Q27" s="77"/>
      <c r="R27" s="77">
        <v>871</v>
      </c>
      <c r="S27" s="77"/>
      <c r="T27" s="77"/>
      <c r="U27" s="77"/>
      <c r="V27" s="28"/>
      <c r="W27" s="77">
        <v>243161</v>
      </c>
      <c r="X27" s="77"/>
      <c r="Y27" s="77"/>
      <c r="Z27" s="77"/>
      <c r="AA27" s="77"/>
      <c r="AB27" s="41">
        <v>893</v>
      </c>
      <c r="AC27" s="41"/>
      <c r="AD27" s="41"/>
      <c r="AE27" s="41"/>
      <c r="AF27" s="28"/>
      <c r="AG27" s="41">
        <v>252190</v>
      </c>
      <c r="AH27" s="41"/>
      <c r="AI27" s="41"/>
      <c r="AJ27" s="41"/>
      <c r="AK27" s="41"/>
    </row>
    <row r="28" spans="1:39" s="2" customFormat="1" ht="15" customHeight="1">
      <c r="A28" s="22"/>
      <c r="B28" s="22" t="s">
        <v>25</v>
      </c>
      <c r="C28" s="22"/>
      <c r="D28" s="22"/>
      <c r="E28" s="22"/>
      <c r="F28" s="22"/>
      <c r="G28" s="24"/>
      <c r="H28" s="77">
        <v>2219</v>
      </c>
      <c r="I28" s="77"/>
      <c r="J28" s="77"/>
      <c r="K28" s="77"/>
      <c r="L28" s="9"/>
      <c r="M28" s="77">
        <v>267355</v>
      </c>
      <c r="N28" s="77"/>
      <c r="O28" s="77"/>
      <c r="P28" s="77"/>
      <c r="Q28" s="77"/>
      <c r="R28" s="77">
        <v>2206</v>
      </c>
      <c r="S28" s="77"/>
      <c r="T28" s="77"/>
      <c r="U28" s="77"/>
      <c r="V28" s="28"/>
      <c r="W28" s="77">
        <v>266574</v>
      </c>
      <c r="X28" s="77"/>
      <c r="Y28" s="77"/>
      <c r="Z28" s="77"/>
      <c r="AA28" s="77"/>
      <c r="AB28" s="41">
        <v>2184</v>
      </c>
      <c r="AC28" s="41"/>
      <c r="AD28" s="41"/>
      <c r="AE28" s="41"/>
      <c r="AF28" s="28"/>
      <c r="AG28" s="41">
        <v>264922</v>
      </c>
      <c r="AH28" s="41"/>
      <c r="AI28" s="41"/>
      <c r="AJ28" s="41"/>
      <c r="AK28" s="41"/>
    </row>
    <row r="29" spans="1:39" s="2" customFormat="1" ht="15" customHeight="1">
      <c r="A29" s="22"/>
      <c r="B29" s="22" t="s">
        <v>26</v>
      </c>
      <c r="C29" s="22"/>
      <c r="D29" s="22"/>
      <c r="E29" s="22"/>
      <c r="F29" s="22"/>
      <c r="G29" s="24"/>
      <c r="H29" s="41">
        <v>0</v>
      </c>
      <c r="I29" s="41"/>
      <c r="J29" s="41"/>
      <c r="K29" s="41"/>
      <c r="L29" s="9"/>
      <c r="M29" s="41">
        <v>0</v>
      </c>
      <c r="N29" s="41"/>
      <c r="O29" s="41"/>
      <c r="P29" s="41"/>
      <c r="Q29" s="41"/>
      <c r="R29" s="78">
        <v>0</v>
      </c>
      <c r="S29" s="78"/>
      <c r="T29" s="78"/>
      <c r="U29" s="78"/>
      <c r="V29" s="9"/>
      <c r="W29" s="41">
        <v>0</v>
      </c>
      <c r="X29" s="41"/>
      <c r="Y29" s="41"/>
      <c r="Z29" s="41"/>
      <c r="AA29" s="41"/>
      <c r="AB29" s="78">
        <v>0</v>
      </c>
      <c r="AC29" s="78"/>
      <c r="AD29" s="78"/>
      <c r="AE29" s="78"/>
      <c r="AF29" s="9"/>
      <c r="AG29" s="41">
        <v>0</v>
      </c>
      <c r="AH29" s="41"/>
      <c r="AI29" s="41"/>
      <c r="AJ29" s="41"/>
      <c r="AK29" s="41"/>
    </row>
    <row r="30" spans="1:39" s="2" customFormat="1" ht="15" customHeight="1">
      <c r="A30" s="22"/>
      <c r="B30" s="75" t="s">
        <v>27</v>
      </c>
      <c r="C30" s="75"/>
      <c r="D30" s="75"/>
      <c r="E30" s="75"/>
      <c r="F30" s="75"/>
      <c r="G30" s="76"/>
      <c r="H30" s="77">
        <v>189</v>
      </c>
      <c r="I30" s="77"/>
      <c r="J30" s="77"/>
      <c r="K30" s="77"/>
      <c r="L30" s="9"/>
      <c r="M30" s="77">
        <v>28484</v>
      </c>
      <c r="N30" s="77"/>
      <c r="O30" s="77"/>
      <c r="P30" s="77"/>
      <c r="Q30" s="77"/>
      <c r="R30" s="77">
        <v>187</v>
      </c>
      <c r="S30" s="77"/>
      <c r="T30" s="77"/>
      <c r="U30" s="77"/>
      <c r="V30" s="28"/>
      <c r="W30" s="77">
        <v>27688</v>
      </c>
      <c r="X30" s="77"/>
      <c r="Y30" s="77"/>
      <c r="Z30" s="77"/>
      <c r="AA30" s="77"/>
      <c r="AB30" s="41">
        <v>180</v>
      </c>
      <c r="AC30" s="41"/>
      <c r="AD30" s="41"/>
      <c r="AE30" s="41"/>
      <c r="AF30" s="28"/>
      <c r="AG30" s="41">
        <v>26590</v>
      </c>
      <c r="AH30" s="41"/>
      <c r="AI30" s="41"/>
      <c r="AJ30" s="41"/>
      <c r="AK30" s="41"/>
    </row>
    <row r="31" spans="1:39" s="2" customFormat="1" ht="15" customHeight="1">
      <c r="A31" s="22"/>
      <c r="B31" s="75" t="s">
        <v>28</v>
      </c>
      <c r="C31" s="75"/>
      <c r="D31" s="75"/>
      <c r="E31" s="75"/>
      <c r="F31" s="75"/>
      <c r="G31" s="76"/>
      <c r="H31" s="77">
        <v>1151</v>
      </c>
      <c r="I31" s="77"/>
      <c r="J31" s="77"/>
      <c r="K31" s="77"/>
      <c r="L31" s="9"/>
      <c r="M31" s="77">
        <v>111397</v>
      </c>
      <c r="N31" s="77"/>
      <c r="O31" s="77"/>
      <c r="P31" s="77"/>
      <c r="Q31" s="77"/>
      <c r="R31" s="77">
        <v>1172</v>
      </c>
      <c r="S31" s="77"/>
      <c r="T31" s="77"/>
      <c r="U31" s="77"/>
      <c r="V31" s="28"/>
      <c r="W31" s="77">
        <v>114123</v>
      </c>
      <c r="X31" s="77"/>
      <c r="Y31" s="77"/>
      <c r="Z31" s="77"/>
      <c r="AA31" s="77"/>
      <c r="AB31" s="41">
        <v>1189</v>
      </c>
      <c r="AC31" s="41"/>
      <c r="AD31" s="41"/>
      <c r="AE31" s="41"/>
      <c r="AF31" s="28"/>
      <c r="AG31" s="41">
        <v>117224</v>
      </c>
      <c r="AH31" s="41"/>
      <c r="AI31" s="41"/>
      <c r="AJ31" s="41"/>
      <c r="AK31" s="41"/>
    </row>
    <row r="32" spans="1:39" s="2" customFormat="1" ht="15" customHeight="1">
      <c r="A32" s="22"/>
      <c r="B32" s="22" t="s">
        <v>29</v>
      </c>
      <c r="C32" s="22"/>
      <c r="D32" s="22"/>
      <c r="E32" s="22"/>
      <c r="F32" s="22"/>
      <c r="G32" s="24"/>
      <c r="H32" s="77">
        <v>113</v>
      </c>
      <c r="I32" s="77"/>
      <c r="J32" s="77"/>
      <c r="K32" s="77"/>
      <c r="L32" s="9"/>
      <c r="M32" s="77">
        <v>17413</v>
      </c>
      <c r="N32" s="77"/>
      <c r="O32" s="77"/>
      <c r="P32" s="77"/>
      <c r="Q32" s="77"/>
      <c r="R32" s="77">
        <v>116</v>
      </c>
      <c r="S32" s="77"/>
      <c r="T32" s="77"/>
      <c r="U32" s="77"/>
      <c r="V32" s="28"/>
      <c r="W32" s="77">
        <v>18667</v>
      </c>
      <c r="X32" s="77"/>
      <c r="Y32" s="77"/>
      <c r="Z32" s="77"/>
      <c r="AA32" s="77"/>
      <c r="AB32" s="41">
        <v>124</v>
      </c>
      <c r="AC32" s="41"/>
      <c r="AD32" s="41"/>
      <c r="AE32" s="41"/>
      <c r="AF32" s="28"/>
      <c r="AG32" s="41">
        <v>20889</v>
      </c>
      <c r="AH32" s="41"/>
      <c r="AI32" s="41"/>
      <c r="AJ32" s="41"/>
      <c r="AK32" s="41"/>
    </row>
    <row r="33" spans="1:44" s="2" customFormat="1" ht="15" customHeight="1">
      <c r="A33" s="22"/>
      <c r="B33" s="22" t="s">
        <v>30</v>
      </c>
      <c r="C33" s="22"/>
      <c r="D33" s="22"/>
      <c r="E33" s="22"/>
      <c r="F33" s="22"/>
      <c r="G33" s="24"/>
      <c r="H33" s="41">
        <v>0</v>
      </c>
      <c r="I33" s="41"/>
      <c r="J33" s="41"/>
      <c r="K33" s="41"/>
      <c r="L33" s="9"/>
      <c r="M33" s="41">
        <v>0</v>
      </c>
      <c r="N33" s="41"/>
      <c r="O33" s="41"/>
      <c r="P33" s="41"/>
      <c r="Q33" s="41"/>
      <c r="R33" s="41">
        <v>0</v>
      </c>
      <c r="S33" s="41"/>
      <c r="T33" s="41"/>
      <c r="U33" s="41"/>
      <c r="V33" s="9"/>
      <c r="W33" s="41">
        <v>0</v>
      </c>
      <c r="X33" s="41"/>
      <c r="Y33" s="41"/>
      <c r="Z33" s="41"/>
      <c r="AA33" s="41"/>
      <c r="AB33" s="78">
        <v>0</v>
      </c>
      <c r="AC33" s="78"/>
      <c r="AD33" s="78"/>
      <c r="AE33" s="78"/>
      <c r="AF33" s="9"/>
      <c r="AG33" s="41">
        <v>0</v>
      </c>
      <c r="AH33" s="41"/>
      <c r="AI33" s="41"/>
      <c r="AJ33" s="41"/>
      <c r="AK33" s="41"/>
    </row>
    <row r="34" spans="1:44" s="2" customFormat="1" ht="15" customHeight="1">
      <c r="A34" s="22"/>
      <c r="B34" s="22" t="s">
        <v>31</v>
      </c>
      <c r="C34" s="22"/>
      <c r="D34" s="22"/>
      <c r="E34" s="22"/>
      <c r="F34" s="22"/>
      <c r="G34" s="24"/>
      <c r="H34" s="77">
        <v>1837</v>
      </c>
      <c r="I34" s="77"/>
      <c r="J34" s="77"/>
      <c r="K34" s="77"/>
      <c r="L34" s="9"/>
      <c r="M34" s="77">
        <v>106725</v>
      </c>
      <c r="N34" s="77"/>
      <c r="O34" s="77"/>
      <c r="P34" s="77"/>
      <c r="Q34" s="77"/>
      <c r="R34" s="77">
        <v>1819</v>
      </c>
      <c r="S34" s="77"/>
      <c r="T34" s="77"/>
      <c r="U34" s="77"/>
      <c r="V34" s="28"/>
      <c r="W34" s="77">
        <v>105722</v>
      </c>
      <c r="X34" s="77"/>
      <c r="Y34" s="77"/>
      <c r="Z34" s="77"/>
      <c r="AA34" s="77"/>
      <c r="AB34" s="41">
        <v>1836</v>
      </c>
      <c r="AC34" s="41"/>
      <c r="AD34" s="41"/>
      <c r="AE34" s="41"/>
      <c r="AF34" s="28"/>
      <c r="AG34" s="41">
        <v>116623</v>
      </c>
      <c r="AH34" s="41"/>
      <c r="AI34" s="41"/>
      <c r="AJ34" s="41"/>
      <c r="AK34" s="41"/>
    </row>
    <row r="35" spans="1:44" s="2" customFormat="1" ht="15" customHeight="1">
      <c r="A35" s="22"/>
      <c r="B35" s="22" t="s">
        <v>32</v>
      </c>
      <c r="C35" s="22"/>
      <c r="D35" s="22"/>
      <c r="E35" s="22"/>
      <c r="F35" s="22"/>
      <c r="G35" s="24"/>
      <c r="H35" s="77">
        <v>1397</v>
      </c>
      <c r="I35" s="77"/>
      <c r="J35" s="77"/>
      <c r="K35" s="77"/>
      <c r="L35" s="9"/>
      <c r="M35" s="77">
        <v>45552</v>
      </c>
      <c r="N35" s="77"/>
      <c r="O35" s="77"/>
      <c r="P35" s="77"/>
      <c r="Q35" s="77"/>
      <c r="R35" s="77">
        <v>1374</v>
      </c>
      <c r="S35" s="77"/>
      <c r="T35" s="77"/>
      <c r="U35" s="77"/>
      <c r="V35" s="28"/>
      <c r="W35" s="77">
        <v>44736</v>
      </c>
      <c r="X35" s="77"/>
      <c r="Y35" s="77"/>
      <c r="Z35" s="77"/>
      <c r="AA35" s="77"/>
      <c r="AB35" s="41">
        <v>1356</v>
      </c>
      <c r="AC35" s="41"/>
      <c r="AD35" s="41"/>
      <c r="AE35" s="41"/>
      <c r="AF35" s="28"/>
      <c r="AG35" s="41">
        <v>44271</v>
      </c>
      <c r="AH35" s="41"/>
      <c r="AI35" s="41"/>
      <c r="AJ35" s="41"/>
      <c r="AK35" s="41"/>
    </row>
    <row r="36" spans="1:44" s="2" customFormat="1" ht="15" customHeight="1" thickBot="1">
      <c r="A36" s="26"/>
      <c r="B36" s="26" t="s">
        <v>33</v>
      </c>
      <c r="C36" s="26"/>
      <c r="D36" s="26"/>
      <c r="E36" s="26"/>
      <c r="F36" s="26"/>
      <c r="G36" s="27"/>
      <c r="H36" s="79">
        <v>7034</v>
      </c>
      <c r="I36" s="79"/>
      <c r="J36" s="79"/>
      <c r="K36" s="79"/>
      <c r="L36" s="30"/>
      <c r="M36" s="79">
        <v>225539</v>
      </c>
      <c r="N36" s="79"/>
      <c r="O36" s="79"/>
      <c r="P36" s="79"/>
      <c r="Q36" s="79"/>
      <c r="R36" s="79">
        <v>6952</v>
      </c>
      <c r="S36" s="79"/>
      <c r="T36" s="79"/>
      <c r="U36" s="79"/>
      <c r="V36" s="29"/>
      <c r="W36" s="79">
        <v>222677</v>
      </c>
      <c r="X36" s="79"/>
      <c r="Y36" s="79"/>
      <c r="Z36" s="79"/>
      <c r="AA36" s="79"/>
      <c r="AB36" s="43">
        <v>6889</v>
      </c>
      <c r="AC36" s="43"/>
      <c r="AD36" s="43"/>
      <c r="AE36" s="43"/>
      <c r="AF36" s="29"/>
      <c r="AG36" s="43">
        <v>221138</v>
      </c>
      <c r="AH36" s="43"/>
      <c r="AI36" s="43"/>
      <c r="AJ36" s="43"/>
      <c r="AK36" s="43"/>
    </row>
    <row r="37" spans="1:44" s="2" customFormat="1" ht="15" customHeight="1" thickBot="1">
      <c r="A37" s="6"/>
      <c r="B37" s="6"/>
      <c r="C37" s="6"/>
      <c r="D37" s="6"/>
      <c r="E37" s="6"/>
      <c r="F37" s="6"/>
      <c r="G37" s="6"/>
      <c r="H37" s="4"/>
      <c r="I37" s="4"/>
      <c r="J37" s="4"/>
      <c r="K37" s="4"/>
      <c r="L37" s="4"/>
      <c r="M37" s="4"/>
      <c r="N37" s="4"/>
      <c r="O37" s="4"/>
      <c r="P37" s="4"/>
      <c r="Q37" s="4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</row>
    <row r="38" spans="1:44" s="2" customFormat="1" ht="15" customHeight="1">
      <c r="A38" s="65" t="s">
        <v>18</v>
      </c>
      <c r="B38" s="65"/>
      <c r="C38" s="65"/>
      <c r="D38" s="65"/>
      <c r="E38" s="65"/>
      <c r="F38" s="65"/>
      <c r="G38" s="66"/>
      <c r="H38" s="69">
        <v>4</v>
      </c>
      <c r="I38" s="70"/>
      <c r="J38" s="70"/>
      <c r="K38" s="70"/>
      <c r="L38" s="70"/>
      <c r="M38" s="70"/>
      <c r="N38" s="70"/>
      <c r="O38" s="70"/>
      <c r="P38" s="70"/>
      <c r="Q38" s="70"/>
      <c r="R38" s="69">
        <v>5</v>
      </c>
      <c r="S38" s="70"/>
      <c r="T38" s="70"/>
      <c r="U38" s="70"/>
      <c r="V38" s="70"/>
      <c r="W38" s="70"/>
      <c r="X38" s="70"/>
      <c r="Y38" s="70"/>
      <c r="Z38" s="70"/>
      <c r="AA38" s="7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</row>
    <row r="39" spans="1:44" s="2" customFormat="1" ht="15" customHeight="1">
      <c r="A39" s="67"/>
      <c r="B39" s="67"/>
      <c r="C39" s="67"/>
      <c r="D39" s="67"/>
      <c r="E39" s="67"/>
      <c r="F39" s="67"/>
      <c r="G39" s="68"/>
      <c r="H39" s="72" t="s">
        <v>20</v>
      </c>
      <c r="I39" s="73"/>
      <c r="J39" s="73"/>
      <c r="K39" s="73"/>
      <c r="L39" s="72" t="s">
        <v>21</v>
      </c>
      <c r="M39" s="73"/>
      <c r="N39" s="73"/>
      <c r="O39" s="73"/>
      <c r="P39" s="73"/>
      <c r="Q39" s="74"/>
      <c r="R39" s="72" t="s">
        <v>20</v>
      </c>
      <c r="S39" s="73"/>
      <c r="T39" s="73"/>
      <c r="U39" s="74"/>
      <c r="V39" s="72" t="s">
        <v>21</v>
      </c>
      <c r="W39" s="73"/>
      <c r="X39" s="73"/>
      <c r="Y39" s="73"/>
      <c r="Z39" s="73"/>
      <c r="AA39" s="73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</row>
    <row r="40" spans="1:44" s="2" customFormat="1" ht="15" customHeight="1">
      <c r="A40" s="22" t="s">
        <v>22</v>
      </c>
      <c r="B40" s="22"/>
      <c r="C40" s="22"/>
      <c r="D40" s="22"/>
      <c r="E40" s="22"/>
      <c r="F40" s="22"/>
      <c r="G40" s="23"/>
      <c r="H40" s="42">
        <f>SUM(H41:K51)</f>
        <v>102442</v>
      </c>
      <c r="I40" s="42"/>
      <c r="J40" s="42"/>
      <c r="K40" s="42"/>
      <c r="L40" s="9"/>
      <c r="M40" s="42">
        <f>SUM(M41:Q51)</f>
        <v>10562354</v>
      </c>
      <c r="N40" s="42"/>
      <c r="O40" s="42"/>
      <c r="P40" s="42"/>
      <c r="Q40" s="42"/>
      <c r="R40" s="42">
        <f>SUM(R41:U51)</f>
        <v>102869</v>
      </c>
      <c r="S40" s="42"/>
      <c r="T40" s="42"/>
      <c r="U40" s="42"/>
      <c r="V40" s="9"/>
      <c r="W40" s="42">
        <f>SUM(W41:AA51)</f>
        <v>10649634</v>
      </c>
      <c r="X40" s="42"/>
      <c r="Y40" s="42"/>
      <c r="Z40" s="42"/>
      <c r="AA40" s="42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</row>
    <row r="41" spans="1:44" s="2" customFormat="1" ht="15" customHeight="1">
      <c r="A41" s="22"/>
      <c r="B41" s="22" t="s">
        <v>23</v>
      </c>
      <c r="C41" s="22"/>
      <c r="D41" s="22"/>
      <c r="E41" s="22"/>
      <c r="F41" s="22"/>
      <c r="G41" s="24"/>
      <c r="H41" s="41">
        <v>87812</v>
      </c>
      <c r="I41" s="41"/>
      <c r="J41" s="41"/>
      <c r="K41" s="41"/>
      <c r="L41" s="28"/>
      <c r="M41" s="41">
        <v>9485080</v>
      </c>
      <c r="N41" s="41"/>
      <c r="O41" s="41"/>
      <c r="P41" s="41"/>
      <c r="Q41" s="41"/>
      <c r="R41" s="41">
        <v>88336</v>
      </c>
      <c r="S41" s="41"/>
      <c r="T41" s="41"/>
      <c r="U41" s="41"/>
      <c r="V41" s="9"/>
      <c r="W41" s="41">
        <v>9563916</v>
      </c>
      <c r="X41" s="41"/>
      <c r="Y41" s="41"/>
      <c r="Z41" s="41"/>
      <c r="AA41" s="41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</row>
    <row r="42" spans="1:44" s="2" customFormat="1" ht="15" customHeight="1">
      <c r="A42" s="22"/>
      <c r="B42" s="75" t="s">
        <v>24</v>
      </c>
      <c r="C42" s="75"/>
      <c r="D42" s="75"/>
      <c r="E42" s="75"/>
      <c r="F42" s="75"/>
      <c r="G42" s="76"/>
      <c r="H42" s="41">
        <v>924</v>
      </c>
      <c r="I42" s="41"/>
      <c r="J42" s="41"/>
      <c r="K42" s="41"/>
      <c r="L42" s="28"/>
      <c r="M42" s="41">
        <v>266482</v>
      </c>
      <c r="N42" s="41"/>
      <c r="O42" s="41"/>
      <c r="P42" s="41"/>
      <c r="Q42" s="41"/>
      <c r="R42" s="41">
        <v>931</v>
      </c>
      <c r="S42" s="41"/>
      <c r="T42" s="41"/>
      <c r="U42" s="41"/>
      <c r="V42" s="9"/>
      <c r="W42" s="41">
        <v>273154</v>
      </c>
      <c r="X42" s="41"/>
      <c r="Y42" s="41"/>
      <c r="Z42" s="41"/>
      <c r="AA42" s="41"/>
    </row>
    <row r="43" spans="1:44" s="2" customFormat="1" ht="15" customHeight="1">
      <c r="A43" s="22"/>
      <c r="B43" s="22" t="s">
        <v>25</v>
      </c>
      <c r="C43" s="22"/>
      <c r="D43" s="22"/>
      <c r="E43" s="22"/>
      <c r="F43" s="22"/>
      <c r="G43" s="24"/>
      <c r="H43" s="41">
        <v>2161</v>
      </c>
      <c r="I43" s="41"/>
      <c r="J43" s="41"/>
      <c r="K43" s="41"/>
      <c r="L43" s="28"/>
      <c r="M43" s="41">
        <v>262765</v>
      </c>
      <c r="N43" s="41"/>
      <c r="O43" s="41"/>
      <c r="P43" s="41"/>
      <c r="Q43" s="41"/>
      <c r="R43" s="41">
        <v>2145</v>
      </c>
      <c r="S43" s="41"/>
      <c r="T43" s="41"/>
      <c r="U43" s="41"/>
      <c r="V43" s="9"/>
      <c r="W43" s="41">
        <v>261249</v>
      </c>
      <c r="X43" s="41"/>
      <c r="Y43" s="41"/>
      <c r="Z43" s="41"/>
      <c r="AA43" s="41"/>
    </row>
    <row r="44" spans="1:44" s="2" customFormat="1" ht="15" customHeight="1">
      <c r="A44" s="22"/>
      <c r="B44" s="22" t="s">
        <v>26</v>
      </c>
      <c r="C44" s="22"/>
      <c r="D44" s="22"/>
      <c r="E44" s="22"/>
      <c r="F44" s="22"/>
      <c r="G44" s="24"/>
      <c r="H44" s="78">
        <v>0</v>
      </c>
      <c r="I44" s="78"/>
      <c r="J44" s="78"/>
      <c r="K44" s="78"/>
      <c r="L44" s="9"/>
      <c r="M44" s="41">
        <v>0</v>
      </c>
      <c r="N44" s="41"/>
      <c r="O44" s="41"/>
      <c r="P44" s="41"/>
      <c r="Q44" s="41"/>
      <c r="R44" s="78">
        <v>0</v>
      </c>
      <c r="S44" s="78"/>
      <c r="T44" s="78"/>
      <c r="U44" s="78"/>
      <c r="V44" s="9"/>
      <c r="W44" s="41">
        <v>0</v>
      </c>
      <c r="X44" s="41"/>
      <c r="Y44" s="41"/>
      <c r="Z44" s="41"/>
      <c r="AA44" s="41"/>
    </row>
    <row r="45" spans="1:44" s="2" customFormat="1" ht="15" customHeight="1">
      <c r="A45" s="22"/>
      <c r="B45" s="75" t="s">
        <v>27</v>
      </c>
      <c r="C45" s="75"/>
      <c r="D45" s="75"/>
      <c r="E45" s="75"/>
      <c r="F45" s="75"/>
      <c r="G45" s="76"/>
      <c r="H45" s="41">
        <v>230</v>
      </c>
      <c r="I45" s="41"/>
      <c r="J45" s="41"/>
      <c r="K45" s="41"/>
      <c r="L45" s="28"/>
      <c r="M45" s="41">
        <v>28963</v>
      </c>
      <c r="N45" s="41"/>
      <c r="O45" s="41"/>
      <c r="P45" s="41"/>
      <c r="Q45" s="41"/>
      <c r="R45" s="41">
        <v>229</v>
      </c>
      <c r="S45" s="41"/>
      <c r="T45" s="41"/>
      <c r="U45" s="41"/>
      <c r="V45" s="9"/>
      <c r="W45" s="41">
        <v>28714</v>
      </c>
      <c r="X45" s="41"/>
      <c r="Y45" s="41"/>
      <c r="Z45" s="41"/>
      <c r="AA45" s="41"/>
    </row>
    <row r="46" spans="1:44" s="2" customFormat="1" ht="15" customHeight="1">
      <c r="A46" s="22"/>
      <c r="B46" s="75" t="s">
        <v>28</v>
      </c>
      <c r="C46" s="75"/>
      <c r="D46" s="75"/>
      <c r="E46" s="75"/>
      <c r="F46" s="75"/>
      <c r="G46" s="76"/>
      <c r="H46" s="41">
        <v>1195</v>
      </c>
      <c r="I46" s="41"/>
      <c r="J46" s="41"/>
      <c r="K46" s="41"/>
      <c r="L46" s="28"/>
      <c r="M46" s="41">
        <v>118487</v>
      </c>
      <c r="N46" s="41"/>
      <c r="O46" s="41"/>
      <c r="P46" s="41"/>
      <c r="Q46" s="41"/>
      <c r="R46" s="41">
        <v>1220</v>
      </c>
      <c r="S46" s="41"/>
      <c r="T46" s="41"/>
      <c r="U46" s="41"/>
      <c r="V46" s="9"/>
      <c r="W46" s="41">
        <v>120974</v>
      </c>
      <c r="X46" s="41"/>
      <c r="Y46" s="41"/>
      <c r="Z46" s="41"/>
      <c r="AA46" s="41"/>
    </row>
    <row r="47" spans="1:44" s="2" customFormat="1" ht="15" customHeight="1">
      <c r="A47" s="22"/>
      <c r="B47" s="22" t="s">
        <v>29</v>
      </c>
      <c r="C47" s="22"/>
      <c r="D47" s="22"/>
      <c r="E47" s="22"/>
      <c r="F47" s="22"/>
      <c r="G47" s="24"/>
      <c r="H47" s="41">
        <v>127</v>
      </c>
      <c r="I47" s="41"/>
      <c r="J47" s="41"/>
      <c r="K47" s="41"/>
      <c r="L47" s="28"/>
      <c r="M47" s="41">
        <v>22060</v>
      </c>
      <c r="N47" s="41"/>
      <c r="O47" s="41"/>
      <c r="P47" s="41"/>
      <c r="Q47" s="41"/>
      <c r="R47" s="41">
        <v>130</v>
      </c>
      <c r="S47" s="41"/>
      <c r="T47" s="41"/>
      <c r="U47" s="41"/>
      <c r="V47" s="9"/>
      <c r="W47" s="41">
        <v>23092</v>
      </c>
      <c r="X47" s="41"/>
      <c r="Y47" s="41"/>
      <c r="Z47" s="41"/>
      <c r="AA47" s="41"/>
    </row>
    <row r="48" spans="1:44" s="2" customFormat="1" ht="15" customHeight="1">
      <c r="A48" s="22"/>
      <c r="B48" s="22" t="s">
        <v>30</v>
      </c>
      <c r="C48" s="22"/>
      <c r="D48" s="22"/>
      <c r="E48" s="22"/>
      <c r="F48" s="22"/>
      <c r="G48" s="24"/>
      <c r="H48" s="78">
        <v>0</v>
      </c>
      <c r="I48" s="78"/>
      <c r="J48" s="78"/>
      <c r="K48" s="78"/>
      <c r="L48" s="9"/>
      <c r="M48" s="41">
        <v>0</v>
      </c>
      <c r="N48" s="41"/>
      <c r="O48" s="41"/>
      <c r="P48" s="41"/>
      <c r="Q48" s="41"/>
      <c r="R48" s="78">
        <v>0</v>
      </c>
      <c r="S48" s="78"/>
      <c r="T48" s="78"/>
      <c r="U48" s="78"/>
      <c r="V48" s="9"/>
      <c r="W48" s="41">
        <v>0</v>
      </c>
      <c r="X48" s="41"/>
      <c r="Y48" s="41"/>
      <c r="Z48" s="41"/>
      <c r="AA48" s="41"/>
    </row>
    <row r="49" spans="1:27" s="2" customFormat="1" ht="15" customHeight="1">
      <c r="A49" s="22"/>
      <c r="B49" s="22" t="s">
        <v>31</v>
      </c>
      <c r="C49" s="22"/>
      <c r="D49" s="22"/>
      <c r="E49" s="22"/>
      <c r="F49" s="22"/>
      <c r="G49" s="24"/>
      <c r="H49" s="41">
        <v>1821</v>
      </c>
      <c r="I49" s="41"/>
      <c r="J49" s="41"/>
      <c r="K49" s="41"/>
      <c r="L49" s="28"/>
      <c r="M49" s="41">
        <v>115608</v>
      </c>
      <c r="N49" s="41"/>
      <c r="O49" s="41"/>
      <c r="P49" s="41"/>
      <c r="Q49" s="41"/>
      <c r="R49" s="41">
        <v>1817</v>
      </c>
      <c r="S49" s="41"/>
      <c r="T49" s="41"/>
      <c r="U49" s="41"/>
      <c r="V49" s="9"/>
      <c r="W49" s="41">
        <v>118520</v>
      </c>
      <c r="X49" s="41"/>
      <c r="Y49" s="41"/>
      <c r="Z49" s="41"/>
      <c r="AA49" s="41"/>
    </row>
    <row r="50" spans="1:27" s="2" customFormat="1" ht="15" customHeight="1">
      <c r="A50" s="22"/>
      <c r="B50" s="22" t="s">
        <v>32</v>
      </c>
      <c r="C50" s="22"/>
      <c r="D50" s="22"/>
      <c r="E50" s="22"/>
      <c r="F50" s="22"/>
      <c r="G50" s="24"/>
      <c r="H50" s="41">
        <v>1340</v>
      </c>
      <c r="I50" s="41"/>
      <c r="J50" s="41"/>
      <c r="K50" s="41"/>
      <c r="L50" s="28"/>
      <c r="M50" s="41">
        <v>43941</v>
      </c>
      <c r="N50" s="41"/>
      <c r="O50" s="41"/>
      <c r="P50" s="41"/>
      <c r="Q50" s="41"/>
      <c r="R50" s="41">
        <v>1325</v>
      </c>
      <c r="S50" s="41"/>
      <c r="T50" s="41"/>
      <c r="U50" s="41"/>
      <c r="V50" s="9"/>
      <c r="W50" s="41">
        <v>43648</v>
      </c>
      <c r="X50" s="41"/>
      <c r="Y50" s="41"/>
      <c r="Z50" s="41"/>
      <c r="AA50" s="41"/>
    </row>
    <row r="51" spans="1:27" s="2" customFormat="1" ht="15" customHeight="1" thickBot="1">
      <c r="A51" s="26"/>
      <c r="B51" s="26" t="s">
        <v>33</v>
      </c>
      <c r="C51" s="26"/>
      <c r="D51" s="26"/>
      <c r="E51" s="26"/>
      <c r="F51" s="26"/>
      <c r="G51" s="27"/>
      <c r="H51" s="43">
        <v>6832</v>
      </c>
      <c r="I51" s="43"/>
      <c r="J51" s="43"/>
      <c r="K51" s="43"/>
      <c r="L51" s="29"/>
      <c r="M51" s="43">
        <v>218968</v>
      </c>
      <c r="N51" s="43"/>
      <c r="O51" s="43"/>
      <c r="P51" s="43"/>
      <c r="Q51" s="43"/>
      <c r="R51" s="43">
        <v>6736</v>
      </c>
      <c r="S51" s="43"/>
      <c r="T51" s="43"/>
      <c r="U51" s="43"/>
      <c r="V51" s="30"/>
      <c r="W51" s="43">
        <v>216367</v>
      </c>
      <c r="X51" s="43"/>
      <c r="Y51" s="43"/>
      <c r="Z51" s="43"/>
      <c r="AA51" s="43"/>
    </row>
    <row r="52" spans="1:27" s="2" customFormat="1" ht="15" customHeight="1">
      <c r="A52" s="31" t="s">
        <v>0</v>
      </c>
      <c r="B52" s="31"/>
      <c r="C52" s="31"/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2"/>
      <c r="V52" s="32"/>
      <c r="W52" s="32"/>
      <c r="X52" s="32"/>
      <c r="Y52" s="32"/>
      <c r="Z52" s="32"/>
      <c r="AA52" s="32"/>
    </row>
  </sheetData>
  <mergeCells count="213">
    <mergeCell ref="H50:K50"/>
    <mergeCell ref="M50:Q50"/>
    <mergeCell ref="R50:U50"/>
    <mergeCell ref="W50:AA50"/>
    <mergeCell ref="H51:K51"/>
    <mergeCell ref="M51:Q51"/>
    <mergeCell ref="R51:U51"/>
    <mergeCell ref="W51:AA51"/>
    <mergeCell ref="H48:K48"/>
    <mergeCell ref="M48:Q48"/>
    <mergeCell ref="R48:U48"/>
    <mergeCell ref="W48:AA48"/>
    <mergeCell ref="H49:K49"/>
    <mergeCell ref="M49:Q49"/>
    <mergeCell ref="R49:U49"/>
    <mergeCell ref="W49:AA49"/>
    <mergeCell ref="B46:G46"/>
    <mergeCell ref="H46:K46"/>
    <mergeCell ref="M46:Q46"/>
    <mergeCell ref="R46:U46"/>
    <mergeCell ref="W46:AA46"/>
    <mergeCell ref="H47:K47"/>
    <mergeCell ref="M47:Q47"/>
    <mergeCell ref="R47:U47"/>
    <mergeCell ref="W47:AA47"/>
    <mergeCell ref="H44:K44"/>
    <mergeCell ref="M44:Q44"/>
    <mergeCell ref="R44:U44"/>
    <mergeCell ref="W44:AA44"/>
    <mergeCell ref="B45:G45"/>
    <mergeCell ref="H45:K45"/>
    <mergeCell ref="M45:Q45"/>
    <mergeCell ref="R45:U45"/>
    <mergeCell ref="W45:AA45"/>
    <mergeCell ref="B42:G42"/>
    <mergeCell ref="H42:K42"/>
    <mergeCell ref="M42:Q42"/>
    <mergeCell ref="R42:U42"/>
    <mergeCell ref="W42:AA42"/>
    <mergeCell ref="H43:K43"/>
    <mergeCell ref="M43:Q43"/>
    <mergeCell ref="R43:U43"/>
    <mergeCell ref="W43:AA43"/>
    <mergeCell ref="H40:K40"/>
    <mergeCell ref="M40:Q40"/>
    <mergeCell ref="R40:U40"/>
    <mergeCell ref="W40:AA40"/>
    <mergeCell ref="H41:K41"/>
    <mergeCell ref="M41:Q41"/>
    <mergeCell ref="R41:U41"/>
    <mergeCell ref="W41:AA41"/>
    <mergeCell ref="A38:G39"/>
    <mergeCell ref="H38:Q38"/>
    <mergeCell ref="R38:AA38"/>
    <mergeCell ref="H39:K39"/>
    <mergeCell ref="L39:Q39"/>
    <mergeCell ref="R39:U39"/>
    <mergeCell ref="V39:AA39"/>
    <mergeCell ref="H36:K36"/>
    <mergeCell ref="M36:Q36"/>
    <mergeCell ref="R36:U36"/>
    <mergeCell ref="W36:AA36"/>
    <mergeCell ref="AB36:AE36"/>
    <mergeCell ref="H35:K35"/>
    <mergeCell ref="M35:Q35"/>
    <mergeCell ref="R35:U35"/>
    <mergeCell ref="W35:AA35"/>
    <mergeCell ref="AB35:AE35"/>
    <mergeCell ref="B30:G30"/>
    <mergeCell ref="H30:K30"/>
    <mergeCell ref="M30:Q30"/>
    <mergeCell ref="R30:U30"/>
    <mergeCell ref="W30:AA30"/>
    <mergeCell ref="AB30:AE30"/>
    <mergeCell ref="H34:K34"/>
    <mergeCell ref="M34:Q34"/>
    <mergeCell ref="R34:U34"/>
    <mergeCell ref="W34:AA34"/>
    <mergeCell ref="AB34:AE34"/>
    <mergeCell ref="H33:K33"/>
    <mergeCell ref="M33:Q33"/>
    <mergeCell ref="R33:U33"/>
    <mergeCell ref="W33:AA33"/>
    <mergeCell ref="AB33:AE33"/>
    <mergeCell ref="H32:K32"/>
    <mergeCell ref="M32:Q32"/>
    <mergeCell ref="R32:U32"/>
    <mergeCell ref="W32:AA32"/>
    <mergeCell ref="AB32:AE32"/>
    <mergeCell ref="B31:G31"/>
    <mergeCell ref="H31:K31"/>
    <mergeCell ref="M31:Q31"/>
    <mergeCell ref="R31:U31"/>
    <mergeCell ref="W31:AA31"/>
    <mergeCell ref="AB31:AE31"/>
    <mergeCell ref="H29:K29"/>
    <mergeCell ref="M29:Q29"/>
    <mergeCell ref="R29:U29"/>
    <mergeCell ref="W29:AA29"/>
    <mergeCell ref="AB29:AE29"/>
    <mergeCell ref="H28:K28"/>
    <mergeCell ref="M28:Q28"/>
    <mergeCell ref="R28:U28"/>
    <mergeCell ref="W28:AA28"/>
    <mergeCell ref="AB28:AE28"/>
    <mergeCell ref="H25:K25"/>
    <mergeCell ref="M25:Q25"/>
    <mergeCell ref="R25:U25"/>
    <mergeCell ref="W25:AA25"/>
    <mergeCell ref="AB25:AE25"/>
    <mergeCell ref="B27:G27"/>
    <mergeCell ref="H27:K27"/>
    <mergeCell ref="M27:Q27"/>
    <mergeCell ref="R27:U27"/>
    <mergeCell ref="W27:AA27"/>
    <mergeCell ref="AB27:AE27"/>
    <mergeCell ref="H26:K26"/>
    <mergeCell ref="M26:Q26"/>
    <mergeCell ref="R26:U26"/>
    <mergeCell ref="W26:AA26"/>
    <mergeCell ref="AB26:AE26"/>
    <mergeCell ref="A18:AM18"/>
    <mergeCell ref="A19:AM19"/>
    <mergeCell ref="A20:AM20"/>
    <mergeCell ref="A22:Q22"/>
    <mergeCell ref="AC22:AK22"/>
    <mergeCell ref="A23:G24"/>
    <mergeCell ref="H23:Q23"/>
    <mergeCell ref="R23:AA23"/>
    <mergeCell ref="AB23:AK23"/>
    <mergeCell ref="H24:K24"/>
    <mergeCell ref="L24:Q24"/>
    <mergeCell ref="R24:U24"/>
    <mergeCell ref="V24:AA24"/>
    <mergeCell ref="AB24:AE24"/>
    <mergeCell ref="AF24:AK24"/>
    <mergeCell ref="J16:O16"/>
    <mergeCell ref="P16:U16"/>
    <mergeCell ref="V16:AA16"/>
    <mergeCell ref="AB16:AG16"/>
    <mergeCell ref="AH16:AM16"/>
    <mergeCell ref="A17:AM17"/>
    <mergeCell ref="J13:O13"/>
    <mergeCell ref="P13:U13"/>
    <mergeCell ref="V13:AA13"/>
    <mergeCell ref="AB13:AG13"/>
    <mergeCell ref="AH13:AM13"/>
    <mergeCell ref="J15:O15"/>
    <mergeCell ref="P15:U15"/>
    <mergeCell ref="V15:AA15"/>
    <mergeCell ref="AB15:AG15"/>
    <mergeCell ref="AH15:AM15"/>
    <mergeCell ref="J11:O11"/>
    <mergeCell ref="P11:U11"/>
    <mergeCell ref="V11:AA11"/>
    <mergeCell ref="AB11:AG11"/>
    <mergeCell ref="AH11:AM11"/>
    <mergeCell ref="J12:O12"/>
    <mergeCell ref="P12:U12"/>
    <mergeCell ref="V12:AA12"/>
    <mergeCell ref="AB12:AG12"/>
    <mergeCell ref="AH12:AM12"/>
    <mergeCell ref="J9:O9"/>
    <mergeCell ref="P9:U9"/>
    <mergeCell ref="V9:AA9"/>
    <mergeCell ref="AB9:AG9"/>
    <mergeCell ref="AH9:AM9"/>
    <mergeCell ref="J10:O10"/>
    <mergeCell ref="P10:U10"/>
    <mergeCell ref="V10:AA10"/>
    <mergeCell ref="AB10:AG10"/>
    <mergeCell ref="AH10:AM10"/>
    <mergeCell ref="J7:O7"/>
    <mergeCell ref="P7:U7"/>
    <mergeCell ref="V7:AA7"/>
    <mergeCell ref="AB7:AG7"/>
    <mergeCell ref="AH7:AM7"/>
    <mergeCell ref="J8:O8"/>
    <mergeCell ref="P8:U8"/>
    <mergeCell ref="V8:AA8"/>
    <mergeCell ref="AB8:AG8"/>
    <mergeCell ref="AH8:AM8"/>
    <mergeCell ref="J5:O5"/>
    <mergeCell ref="P5:U5"/>
    <mergeCell ref="V5:AA5"/>
    <mergeCell ref="AB5:AG5"/>
    <mergeCell ref="AH5:AM5"/>
    <mergeCell ref="J6:O6"/>
    <mergeCell ref="P6:U6"/>
    <mergeCell ref="V6:AA6"/>
    <mergeCell ref="AB6:AG6"/>
    <mergeCell ref="AH6:AM6"/>
    <mergeCell ref="A1:AM2"/>
    <mergeCell ref="A3:O3"/>
    <mergeCell ref="AA3:AM3"/>
    <mergeCell ref="A4:I4"/>
    <mergeCell ref="J4:O4"/>
    <mergeCell ref="P4:U4"/>
    <mergeCell ref="V4:AA4"/>
    <mergeCell ref="AB4:AG4"/>
    <mergeCell ref="AH4:AM4"/>
    <mergeCell ref="AG26:AK26"/>
    <mergeCell ref="AG25:AK25"/>
    <mergeCell ref="AG35:AK35"/>
    <mergeCell ref="AG36:AK36"/>
    <mergeCell ref="AG33:AK33"/>
    <mergeCell ref="AG34:AK34"/>
    <mergeCell ref="AG31:AK31"/>
    <mergeCell ref="AG30:AK30"/>
    <mergeCell ref="AG32:AK32"/>
    <mergeCell ref="AG28:AK28"/>
    <mergeCell ref="AG27:AK27"/>
    <mergeCell ref="AG29:AK29"/>
  </mergeCells>
  <phoneticPr fontId="27"/>
  <pageMargins left="0.70866141732283472" right="0.70866141732283472" top="0.74803149606299213" bottom="0.74803149606299213" header="0.31496062992125984" footer="0.31496062992125984"/>
  <pageSetup paperSize="9" orientation="portrait" r:id="rId1"/>
  <headerFooter differentOddEven="1" scaleWithDoc="0" alignWithMargins="0">
    <oddHeader>&amp;R&amp;"HG丸ｺﾞｼｯｸM-PRO,標準"F　建築・建設　　－&amp;P－</oddHeader>
    <evenHeader>&amp;L&amp;"HG丸ｺﾞｼｯｸM-PRO,標準"－&amp;P－　　F　建築・建設</even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P48"/>
  <sheetViews>
    <sheetView view="pageBreakPreview" zoomScale="90" zoomScaleNormal="100" zoomScaleSheetLayoutView="90" workbookViewId="0">
      <selection sqref="A1:AO2"/>
    </sheetView>
  </sheetViews>
  <sheetFormatPr defaultColWidth="2.25" defaultRowHeight="13.5"/>
  <cols>
    <col min="1" max="15" width="2.25" style="12"/>
    <col min="16" max="16" width="1.25" style="12" customWidth="1"/>
    <col min="17" max="25" width="2.25" style="12"/>
    <col min="26" max="26" width="1.25" style="12" customWidth="1"/>
    <col min="27" max="31" width="2.25" style="12"/>
    <col min="32" max="32" width="3.5" style="12" bestFit="1" customWidth="1"/>
    <col min="33" max="35" width="2.25" style="12"/>
    <col min="36" max="36" width="1.25" style="12" customWidth="1"/>
    <col min="37" max="50" width="2.25" style="12"/>
    <col min="51" max="51" width="2.25" style="12" customWidth="1"/>
    <col min="52" max="16384" width="2.25" style="12"/>
  </cols>
  <sheetData>
    <row r="1" spans="1:47" ht="13.5" customHeight="1">
      <c r="A1" s="80" t="s">
        <v>34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80"/>
      <c r="Y1" s="80"/>
      <c r="Z1" s="80"/>
      <c r="AA1" s="80"/>
      <c r="AB1" s="80"/>
      <c r="AC1" s="80"/>
      <c r="AD1" s="80"/>
      <c r="AE1" s="80"/>
      <c r="AF1" s="80"/>
      <c r="AG1" s="80"/>
      <c r="AH1" s="80"/>
      <c r="AI1" s="80"/>
      <c r="AJ1" s="80"/>
      <c r="AK1" s="80"/>
      <c r="AL1" s="80"/>
      <c r="AM1" s="80"/>
      <c r="AN1" s="80"/>
      <c r="AO1" s="80"/>
      <c r="AP1" s="11"/>
      <c r="AQ1" s="11"/>
      <c r="AR1" s="11"/>
      <c r="AS1" s="11"/>
      <c r="AT1" s="11"/>
      <c r="AU1" s="11"/>
    </row>
    <row r="2" spans="1:47" ht="13.5" customHeight="1">
      <c r="A2" s="80"/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0"/>
      <c r="AI2" s="80"/>
      <c r="AJ2" s="80"/>
      <c r="AK2" s="80"/>
      <c r="AL2" s="80"/>
      <c r="AM2" s="80"/>
      <c r="AN2" s="80"/>
      <c r="AO2" s="80"/>
      <c r="AP2" s="11"/>
      <c r="AQ2" s="11"/>
      <c r="AR2" s="11"/>
      <c r="AS2" s="11"/>
      <c r="AT2" s="11"/>
      <c r="AU2" s="11"/>
    </row>
    <row r="3" spans="1:47" ht="15" thickBot="1">
      <c r="A3" s="81" t="s">
        <v>15</v>
      </c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2"/>
      <c r="U3" s="82"/>
      <c r="V3" s="38"/>
      <c r="W3" s="38"/>
      <c r="X3" s="38"/>
      <c r="Y3" s="38"/>
      <c r="Z3" s="38"/>
      <c r="AA3" s="38"/>
      <c r="AB3" s="38"/>
      <c r="AC3" s="38"/>
      <c r="AD3" s="38"/>
      <c r="AE3" s="38"/>
      <c r="AF3" s="38"/>
      <c r="AG3" s="83" t="s">
        <v>17</v>
      </c>
      <c r="AH3" s="83"/>
      <c r="AI3" s="83"/>
      <c r="AJ3" s="83"/>
      <c r="AK3" s="83"/>
      <c r="AL3" s="83"/>
      <c r="AM3" s="83"/>
      <c r="AN3" s="83"/>
      <c r="AO3" s="83"/>
    </row>
    <row r="4" spans="1:47">
      <c r="A4" s="84" t="s">
        <v>18</v>
      </c>
      <c r="B4" s="84"/>
      <c r="C4" s="84"/>
      <c r="D4" s="84"/>
      <c r="E4" s="84"/>
      <c r="F4" s="84"/>
      <c r="G4" s="84"/>
      <c r="H4" s="84"/>
      <c r="I4" s="84"/>
      <c r="J4" s="84"/>
      <c r="K4" s="85"/>
      <c r="L4" s="88" t="s">
        <v>42</v>
      </c>
      <c r="M4" s="89"/>
      <c r="N4" s="89"/>
      <c r="O4" s="89"/>
      <c r="P4" s="89"/>
      <c r="Q4" s="89"/>
      <c r="R4" s="89"/>
      <c r="S4" s="89"/>
      <c r="T4" s="89"/>
      <c r="U4" s="89"/>
      <c r="V4" s="69" t="s">
        <v>19</v>
      </c>
      <c r="W4" s="70"/>
      <c r="X4" s="70"/>
      <c r="Y4" s="70"/>
      <c r="Z4" s="70"/>
      <c r="AA4" s="70"/>
      <c r="AB4" s="70"/>
      <c r="AC4" s="70"/>
      <c r="AD4" s="70"/>
      <c r="AE4" s="70"/>
      <c r="AF4" s="69">
        <v>3</v>
      </c>
      <c r="AG4" s="70"/>
      <c r="AH4" s="70"/>
      <c r="AI4" s="70"/>
      <c r="AJ4" s="70"/>
      <c r="AK4" s="70"/>
      <c r="AL4" s="70"/>
      <c r="AM4" s="70"/>
      <c r="AN4" s="70"/>
      <c r="AO4" s="70"/>
    </row>
    <row r="5" spans="1:47">
      <c r="A5" s="86"/>
      <c r="B5" s="86"/>
      <c r="C5" s="86"/>
      <c r="D5" s="86"/>
      <c r="E5" s="86"/>
      <c r="F5" s="86"/>
      <c r="G5" s="86"/>
      <c r="H5" s="86"/>
      <c r="I5" s="86"/>
      <c r="J5" s="86"/>
      <c r="K5" s="87"/>
      <c r="L5" s="90" t="s">
        <v>20</v>
      </c>
      <c r="M5" s="91"/>
      <c r="N5" s="91"/>
      <c r="O5" s="92"/>
      <c r="P5" s="93" t="s">
        <v>21</v>
      </c>
      <c r="Q5" s="94"/>
      <c r="R5" s="94"/>
      <c r="S5" s="94"/>
      <c r="T5" s="94"/>
      <c r="U5" s="95"/>
      <c r="V5" s="96" t="s">
        <v>20</v>
      </c>
      <c r="W5" s="96"/>
      <c r="X5" s="96"/>
      <c r="Y5" s="96"/>
      <c r="Z5" s="93" t="s">
        <v>21</v>
      </c>
      <c r="AA5" s="94"/>
      <c r="AB5" s="94"/>
      <c r="AC5" s="94"/>
      <c r="AD5" s="94"/>
      <c r="AE5" s="94"/>
      <c r="AF5" s="93" t="s">
        <v>20</v>
      </c>
      <c r="AG5" s="94"/>
      <c r="AH5" s="94"/>
      <c r="AI5" s="95"/>
      <c r="AJ5" s="93" t="s">
        <v>21</v>
      </c>
      <c r="AK5" s="94"/>
      <c r="AL5" s="94"/>
      <c r="AM5" s="94"/>
      <c r="AN5" s="94"/>
      <c r="AO5" s="94"/>
    </row>
    <row r="6" spans="1:47">
      <c r="A6" s="33" t="s">
        <v>22</v>
      </c>
      <c r="B6" s="33"/>
      <c r="C6" s="33"/>
      <c r="D6" s="33"/>
      <c r="E6" s="33"/>
      <c r="F6" s="33"/>
      <c r="G6" s="33"/>
      <c r="H6" s="33"/>
      <c r="I6" s="33"/>
      <c r="J6" s="33"/>
      <c r="K6" s="34"/>
      <c r="L6" s="42">
        <v>37397</v>
      </c>
      <c r="M6" s="42"/>
      <c r="N6" s="42"/>
      <c r="O6" s="42"/>
      <c r="P6" s="42">
        <v>10418151</v>
      </c>
      <c r="Q6" s="42"/>
      <c r="R6" s="42"/>
      <c r="S6" s="42"/>
      <c r="T6" s="42"/>
      <c r="U6" s="42"/>
      <c r="V6" s="42">
        <v>37522</v>
      </c>
      <c r="W6" s="42"/>
      <c r="X6" s="42"/>
      <c r="Y6" s="42"/>
      <c r="Z6" s="42">
        <v>10517750</v>
      </c>
      <c r="AA6" s="42"/>
      <c r="AB6" s="42"/>
      <c r="AC6" s="42"/>
      <c r="AD6" s="42"/>
      <c r="AE6" s="42"/>
      <c r="AF6" s="42">
        <v>37508</v>
      </c>
      <c r="AG6" s="42"/>
      <c r="AH6" s="42"/>
      <c r="AI6" s="42"/>
      <c r="AJ6" s="42">
        <v>10137347</v>
      </c>
      <c r="AK6" s="42"/>
      <c r="AL6" s="42"/>
      <c r="AM6" s="42"/>
      <c r="AN6" s="42"/>
      <c r="AO6" s="42"/>
    </row>
    <row r="7" spans="1:47">
      <c r="A7" s="33"/>
      <c r="B7" s="35"/>
      <c r="C7" s="97" t="s">
        <v>35</v>
      </c>
      <c r="D7" s="97"/>
      <c r="E7" s="97"/>
      <c r="F7" s="97"/>
      <c r="G7" s="97"/>
      <c r="H7" s="97"/>
      <c r="I7" s="97"/>
      <c r="J7" s="97"/>
      <c r="K7" s="98"/>
      <c r="L7" s="41">
        <v>157</v>
      </c>
      <c r="M7" s="41"/>
      <c r="N7" s="41"/>
      <c r="O7" s="41"/>
      <c r="P7" s="41">
        <v>933423</v>
      </c>
      <c r="Q7" s="41"/>
      <c r="R7" s="41"/>
      <c r="S7" s="41"/>
      <c r="T7" s="41"/>
      <c r="U7" s="41"/>
      <c r="V7" s="41">
        <v>156</v>
      </c>
      <c r="W7" s="41"/>
      <c r="X7" s="41"/>
      <c r="Y7" s="41"/>
      <c r="Z7" s="41">
        <v>929255</v>
      </c>
      <c r="AA7" s="41"/>
      <c r="AB7" s="41"/>
      <c r="AC7" s="41"/>
      <c r="AD7" s="41"/>
      <c r="AE7" s="41"/>
      <c r="AF7" s="41">
        <v>155</v>
      </c>
      <c r="AG7" s="41"/>
      <c r="AH7" s="41"/>
      <c r="AI7" s="41"/>
      <c r="AJ7" s="41">
        <v>863232</v>
      </c>
      <c r="AK7" s="41"/>
      <c r="AL7" s="41"/>
      <c r="AM7" s="41"/>
      <c r="AN7" s="41"/>
      <c r="AO7" s="41"/>
    </row>
    <row r="8" spans="1:47">
      <c r="A8" s="33"/>
      <c r="B8" s="35"/>
      <c r="C8" s="97" t="s">
        <v>36</v>
      </c>
      <c r="D8" s="97"/>
      <c r="E8" s="97"/>
      <c r="F8" s="97"/>
      <c r="G8" s="97"/>
      <c r="H8" s="97"/>
      <c r="I8" s="97"/>
      <c r="J8" s="97"/>
      <c r="K8" s="98"/>
      <c r="L8" s="41">
        <v>6202</v>
      </c>
      <c r="M8" s="41"/>
      <c r="N8" s="41"/>
      <c r="O8" s="41"/>
      <c r="P8" s="41">
        <v>3275218</v>
      </c>
      <c r="Q8" s="41"/>
      <c r="R8" s="41"/>
      <c r="S8" s="41"/>
      <c r="T8" s="41"/>
      <c r="U8" s="41"/>
      <c r="V8" s="41">
        <v>6229</v>
      </c>
      <c r="W8" s="41"/>
      <c r="X8" s="41"/>
      <c r="Y8" s="41"/>
      <c r="Z8" s="41">
        <v>3328657</v>
      </c>
      <c r="AA8" s="41"/>
      <c r="AB8" s="41"/>
      <c r="AC8" s="41"/>
      <c r="AD8" s="41"/>
      <c r="AE8" s="41"/>
      <c r="AF8" s="41">
        <v>6161</v>
      </c>
      <c r="AG8" s="41"/>
      <c r="AH8" s="41"/>
      <c r="AI8" s="41"/>
      <c r="AJ8" s="41">
        <v>3200435</v>
      </c>
      <c r="AK8" s="41"/>
      <c r="AL8" s="41"/>
      <c r="AM8" s="41"/>
      <c r="AN8" s="41"/>
      <c r="AO8" s="41"/>
    </row>
    <row r="9" spans="1:47">
      <c r="A9" s="33"/>
      <c r="B9" s="35"/>
      <c r="C9" s="33" t="s">
        <v>37</v>
      </c>
      <c r="D9" s="33"/>
      <c r="E9" s="33"/>
      <c r="F9" s="33"/>
      <c r="G9" s="33"/>
      <c r="H9" s="33"/>
      <c r="I9" s="33"/>
      <c r="J9" s="33"/>
      <c r="K9" s="36"/>
      <c r="L9" s="41">
        <v>8227</v>
      </c>
      <c r="M9" s="41"/>
      <c r="N9" s="41"/>
      <c r="O9" s="41"/>
      <c r="P9" s="41">
        <v>3531713</v>
      </c>
      <c r="Q9" s="41"/>
      <c r="R9" s="41"/>
      <c r="S9" s="41"/>
      <c r="T9" s="41"/>
      <c r="U9" s="41"/>
      <c r="V9" s="41">
        <v>8210</v>
      </c>
      <c r="W9" s="41"/>
      <c r="X9" s="41"/>
      <c r="Y9" s="41"/>
      <c r="Z9" s="41">
        <v>3548964</v>
      </c>
      <c r="AA9" s="41"/>
      <c r="AB9" s="41"/>
      <c r="AC9" s="41"/>
      <c r="AD9" s="41"/>
      <c r="AE9" s="41"/>
      <c r="AF9" s="41">
        <v>8172</v>
      </c>
      <c r="AG9" s="41"/>
      <c r="AH9" s="41"/>
      <c r="AI9" s="41"/>
      <c r="AJ9" s="41">
        <v>3366028</v>
      </c>
      <c r="AK9" s="41"/>
      <c r="AL9" s="41"/>
      <c r="AM9" s="41"/>
      <c r="AN9" s="41"/>
      <c r="AO9" s="41"/>
    </row>
    <row r="10" spans="1:47">
      <c r="A10" s="33"/>
      <c r="B10" s="35"/>
      <c r="C10" s="33" t="s">
        <v>38</v>
      </c>
      <c r="D10" s="33"/>
      <c r="E10" s="33"/>
      <c r="F10" s="33"/>
      <c r="G10" s="33"/>
      <c r="H10" s="33"/>
      <c r="I10" s="33"/>
      <c r="J10" s="33"/>
      <c r="K10" s="36"/>
      <c r="L10" s="41">
        <v>20648</v>
      </c>
      <c r="M10" s="41"/>
      <c r="N10" s="41"/>
      <c r="O10" s="41"/>
      <c r="P10" s="41">
        <v>2615741</v>
      </c>
      <c r="Q10" s="41"/>
      <c r="R10" s="41"/>
      <c r="S10" s="41"/>
      <c r="T10" s="41"/>
      <c r="U10" s="41"/>
      <c r="V10" s="41">
        <v>20789</v>
      </c>
      <c r="W10" s="41"/>
      <c r="X10" s="41"/>
      <c r="Y10" s="41"/>
      <c r="Z10" s="41">
        <v>2649963</v>
      </c>
      <c r="AA10" s="41"/>
      <c r="AB10" s="41"/>
      <c r="AC10" s="41"/>
      <c r="AD10" s="41"/>
      <c r="AE10" s="41"/>
      <c r="AF10" s="41">
        <v>20884</v>
      </c>
      <c r="AG10" s="41"/>
      <c r="AH10" s="41"/>
      <c r="AI10" s="41"/>
      <c r="AJ10" s="41">
        <v>2649920</v>
      </c>
      <c r="AK10" s="41"/>
      <c r="AL10" s="41"/>
      <c r="AM10" s="41"/>
      <c r="AN10" s="41"/>
      <c r="AO10" s="41"/>
    </row>
    <row r="11" spans="1:47">
      <c r="A11" s="33"/>
      <c r="B11" s="35"/>
      <c r="C11" s="97" t="s">
        <v>39</v>
      </c>
      <c r="D11" s="97"/>
      <c r="E11" s="97"/>
      <c r="F11" s="97"/>
      <c r="G11" s="97"/>
      <c r="H11" s="97"/>
      <c r="I11" s="97"/>
      <c r="J11" s="97"/>
      <c r="K11" s="98"/>
      <c r="L11" s="41">
        <v>2163</v>
      </c>
      <c r="M11" s="41"/>
      <c r="N11" s="41"/>
      <c r="O11" s="41"/>
      <c r="P11" s="41">
        <v>62056</v>
      </c>
      <c r="Q11" s="41"/>
      <c r="R11" s="41"/>
      <c r="S11" s="41"/>
      <c r="T11" s="41"/>
      <c r="U11" s="41"/>
      <c r="V11" s="41">
        <v>2138</v>
      </c>
      <c r="W11" s="41"/>
      <c r="X11" s="41"/>
      <c r="Y11" s="41"/>
      <c r="Z11" s="41">
        <v>60911</v>
      </c>
      <c r="AA11" s="41"/>
      <c r="AB11" s="41"/>
      <c r="AC11" s="41"/>
      <c r="AD11" s="41"/>
      <c r="AE11" s="41"/>
      <c r="AF11" s="41">
        <v>2136</v>
      </c>
      <c r="AG11" s="41"/>
      <c r="AH11" s="41"/>
      <c r="AI11" s="41"/>
      <c r="AJ11" s="41">
        <v>57732</v>
      </c>
      <c r="AK11" s="41"/>
      <c r="AL11" s="41"/>
      <c r="AM11" s="41"/>
      <c r="AN11" s="41"/>
      <c r="AO11" s="41"/>
    </row>
    <row r="12" spans="1:47">
      <c r="A12" s="33"/>
      <c r="B12" s="99" t="s">
        <v>40</v>
      </c>
      <c r="C12" s="99"/>
      <c r="D12" s="99"/>
      <c r="E12" s="99"/>
      <c r="F12" s="99"/>
      <c r="G12" s="99"/>
      <c r="H12" s="99"/>
      <c r="I12" s="99"/>
      <c r="J12" s="99"/>
      <c r="K12" s="100"/>
      <c r="L12" s="41">
        <v>22854</v>
      </c>
      <c r="M12" s="41"/>
      <c r="N12" s="41"/>
      <c r="O12" s="41"/>
      <c r="P12" s="41">
        <v>5753925</v>
      </c>
      <c r="Q12" s="41"/>
      <c r="R12" s="41"/>
      <c r="S12" s="41"/>
      <c r="T12" s="41"/>
      <c r="U12" s="41"/>
      <c r="V12" s="41">
        <v>22924</v>
      </c>
      <c r="W12" s="41"/>
      <c r="X12" s="41"/>
      <c r="Y12" s="41"/>
      <c r="Z12" s="41">
        <v>5829654</v>
      </c>
      <c r="AA12" s="41"/>
      <c r="AB12" s="41"/>
      <c r="AC12" s="41"/>
      <c r="AD12" s="41"/>
      <c r="AE12" s="41"/>
      <c r="AF12" s="41">
        <v>22974</v>
      </c>
      <c r="AG12" s="41"/>
      <c r="AH12" s="41"/>
      <c r="AI12" s="41"/>
      <c r="AJ12" s="41">
        <v>5797743</v>
      </c>
      <c r="AK12" s="41"/>
      <c r="AL12" s="41"/>
      <c r="AM12" s="41"/>
      <c r="AN12" s="41"/>
      <c r="AO12" s="41"/>
    </row>
    <row r="13" spans="1:47">
      <c r="A13" s="33"/>
      <c r="B13" s="37"/>
      <c r="C13" s="97" t="s">
        <v>35</v>
      </c>
      <c r="D13" s="97"/>
      <c r="E13" s="97"/>
      <c r="F13" s="97"/>
      <c r="G13" s="97"/>
      <c r="H13" s="97"/>
      <c r="I13" s="97"/>
      <c r="J13" s="97"/>
      <c r="K13" s="98"/>
      <c r="L13" s="77">
        <v>57</v>
      </c>
      <c r="M13" s="77"/>
      <c r="N13" s="77"/>
      <c r="O13" s="77"/>
      <c r="P13" s="77">
        <v>518414</v>
      </c>
      <c r="Q13" s="77"/>
      <c r="R13" s="77"/>
      <c r="S13" s="77"/>
      <c r="T13" s="77"/>
      <c r="U13" s="77"/>
      <c r="V13" s="77">
        <v>57</v>
      </c>
      <c r="W13" s="77"/>
      <c r="X13" s="77"/>
      <c r="Y13" s="77"/>
      <c r="Z13" s="77">
        <v>518414</v>
      </c>
      <c r="AA13" s="77"/>
      <c r="AB13" s="77"/>
      <c r="AC13" s="77"/>
      <c r="AD13" s="77"/>
      <c r="AE13" s="77"/>
      <c r="AF13" s="77">
        <v>57</v>
      </c>
      <c r="AG13" s="77"/>
      <c r="AH13" s="77"/>
      <c r="AI13" s="77"/>
      <c r="AJ13" s="77">
        <v>517608</v>
      </c>
      <c r="AK13" s="77"/>
      <c r="AL13" s="77"/>
      <c r="AM13" s="77"/>
      <c r="AN13" s="77"/>
      <c r="AO13" s="77"/>
    </row>
    <row r="14" spans="1:47">
      <c r="A14" s="33"/>
      <c r="B14" s="37"/>
      <c r="C14" s="97" t="s">
        <v>36</v>
      </c>
      <c r="D14" s="97"/>
      <c r="E14" s="97"/>
      <c r="F14" s="97"/>
      <c r="G14" s="97"/>
      <c r="H14" s="97"/>
      <c r="I14" s="97"/>
      <c r="J14" s="97"/>
      <c r="K14" s="98"/>
      <c r="L14" s="77">
        <v>2546</v>
      </c>
      <c r="M14" s="77"/>
      <c r="N14" s="77"/>
      <c r="O14" s="77"/>
      <c r="P14" s="77">
        <v>2204927</v>
      </c>
      <c r="Q14" s="77"/>
      <c r="R14" s="77"/>
      <c r="S14" s="77"/>
      <c r="T14" s="77"/>
      <c r="U14" s="77"/>
      <c r="V14" s="77">
        <v>2538</v>
      </c>
      <c r="W14" s="77"/>
      <c r="X14" s="77"/>
      <c r="Y14" s="77"/>
      <c r="Z14" s="77">
        <v>2251058</v>
      </c>
      <c r="AA14" s="77"/>
      <c r="AB14" s="77"/>
      <c r="AC14" s="77"/>
      <c r="AD14" s="77"/>
      <c r="AE14" s="77"/>
      <c r="AF14" s="77">
        <v>2523</v>
      </c>
      <c r="AG14" s="77"/>
      <c r="AH14" s="77"/>
      <c r="AI14" s="77"/>
      <c r="AJ14" s="77">
        <v>2219370</v>
      </c>
      <c r="AK14" s="77"/>
      <c r="AL14" s="77"/>
      <c r="AM14" s="77"/>
      <c r="AN14" s="77"/>
      <c r="AO14" s="77"/>
    </row>
    <row r="15" spans="1:47">
      <c r="A15" s="33"/>
      <c r="B15" s="37"/>
      <c r="C15" s="33" t="s">
        <v>37</v>
      </c>
      <c r="D15" s="33"/>
      <c r="E15" s="33"/>
      <c r="F15" s="33"/>
      <c r="G15" s="33"/>
      <c r="H15" s="33"/>
      <c r="I15" s="33"/>
      <c r="J15" s="33"/>
      <c r="K15" s="36"/>
      <c r="L15" s="77">
        <v>2805</v>
      </c>
      <c r="M15" s="77"/>
      <c r="N15" s="77"/>
      <c r="O15" s="77"/>
      <c r="P15" s="77">
        <v>652428</v>
      </c>
      <c r="Q15" s="77"/>
      <c r="R15" s="77"/>
      <c r="S15" s="77"/>
      <c r="T15" s="77"/>
      <c r="U15" s="77"/>
      <c r="V15" s="77">
        <v>2790</v>
      </c>
      <c r="W15" s="77"/>
      <c r="X15" s="77"/>
      <c r="Y15" s="77"/>
      <c r="Z15" s="77">
        <v>651279</v>
      </c>
      <c r="AA15" s="77"/>
      <c r="AB15" s="77"/>
      <c r="AC15" s="77"/>
      <c r="AD15" s="77"/>
      <c r="AE15" s="77"/>
      <c r="AF15" s="77">
        <v>2775</v>
      </c>
      <c r="AG15" s="77"/>
      <c r="AH15" s="77"/>
      <c r="AI15" s="77"/>
      <c r="AJ15" s="77">
        <v>637765</v>
      </c>
      <c r="AK15" s="77"/>
      <c r="AL15" s="77"/>
      <c r="AM15" s="77"/>
      <c r="AN15" s="77"/>
      <c r="AO15" s="77"/>
    </row>
    <row r="16" spans="1:47">
      <c r="A16" s="33"/>
      <c r="B16" s="37"/>
      <c r="C16" s="33" t="s">
        <v>38</v>
      </c>
      <c r="D16" s="33"/>
      <c r="E16" s="33"/>
      <c r="F16" s="33"/>
      <c r="G16" s="33"/>
      <c r="H16" s="33"/>
      <c r="I16" s="33"/>
      <c r="J16" s="33"/>
      <c r="K16" s="36"/>
      <c r="L16" s="77">
        <v>17054</v>
      </c>
      <c r="M16" s="77"/>
      <c r="N16" s="77"/>
      <c r="O16" s="77"/>
      <c r="P16" s="77">
        <v>2354244</v>
      </c>
      <c r="Q16" s="77"/>
      <c r="R16" s="77"/>
      <c r="S16" s="77"/>
      <c r="T16" s="77"/>
      <c r="U16" s="77"/>
      <c r="V16" s="77">
        <v>17161</v>
      </c>
      <c r="W16" s="77"/>
      <c r="X16" s="77"/>
      <c r="Y16" s="77"/>
      <c r="Z16" s="77">
        <v>2385844</v>
      </c>
      <c r="AA16" s="77"/>
      <c r="AB16" s="77"/>
      <c r="AC16" s="77"/>
      <c r="AD16" s="77"/>
      <c r="AE16" s="77"/>
      <c r="AF16" s="77">
        <v>17244</v>
      </c>
      <c r="AG16" s="77"/>
      <c r="AH16" s="77"/>
      <c r="AI16" s="77"/>
      <c r="AJ16" s="77">
        <v>2400828</v>
      </c>
      <c r="AK16" s="77"/>
      <c r="AL16" s="77"/>
      <c r="AM16" s="77"/>
      <c r="AN16" s="77"/>
      <c r="AO16" s="77"/>
    </row>
    <row r="17" spans="1:68">
      <c r="A17" s="33"/>
      <c r="B17" s="37"/>
      <c r="C17" s="97" t="s">
        <v>39</v>
      </c>
      <c r="D17" s="97"/>
      <c r="E17" s="97"/>
      <c r="F17" s="97"/>
      <c r="G17" s="97"/>
      <c r="H17" s="97"/>
      <c r="I17" s="97"/>
      <c r="J17" s="97"/>
      <c r="K17" s="98"/>
      <c r="L17" s="77">
        <v>392</v>
      </c>
      <c r="M17" s="77"/>
      <c r="N17" s="77"/>
      <c r="O17" s="77"/>
      <c r="P17" s="77">
        <v>23912</v>
      </c>
      <c r="Q17" s="77"/>
      <c r="R17" s="77"/>
      <c r="S17" s="77"/>
      <c r="T17" s="77"/>
      <c r="U17" s="77"/>
      <c r="V17" s="77">
        <v>378</v>
      </c>
      <c r="W17" s="77"/>
      <c r="X17" s="77"/>
      <c r="Y17" s="77"/>
      <c r="Z17" s="77">
        <v>23059</v>
      </c>
      <c r="AA17" s="77"/>
      <c r="AB17" s="77"/>
      <c r="AC17" s="77"/>
      <c r="AD17" s="77"/>
      <c r="AE17" s="77"/>
      <c r="AF17" s="77">
        <v>375</v>
      </c>
      <c r="AG17" s="77"/>
      <c r="AH17" s="77"/>
      <c r="AI17" s="77"/>
      <c r="AJ17" s="77">
        <v>22172</v>
      </c>
      <c r="AK17" s="77"/>
      <c r="AL17" s="77"/>
      <c r="AM17" s="77"/>
      <c r="AN17" s="77"/>
      <c r="AO17" s="77"/>
    </row>
    <row r="18" spans="1:68">
      <c r="A18" s="33"/>
      <c r="B18" s="99" t="s">
        <v>41</v>
      </c>
      <c r="C18" s="99"/>
      <c r="D18" s="99"/>
      <c r="E18" s="99"/>
      <c r="F18" s="99"/>
      <c r="G18" s="99"/>
      <c r="H18" s="99"/>
      <c r="I18" s="99"/>
      <c r="J18" s="99"/>
      <c r="K18" s="100"/>
      <c r="L18" s="41">
        <v>14543</v>
      </c>
      <c r="M18" s="41"/>
      <c r="N18" s="41"/>
      <c r="O18" s="41"/>
      <c r="P18" s="41">
        <v>4664226</v>
      </c>
      <c r="Q18" s="41"/>
      <c r="R18" s="41"/>
      <c r="S18" s="41"/>
      <c r="T18" s="41"/>
      <c r="U18" s="41"/>
      <c r="V18" s="41">
        <v>14598</v>
      </c>
      <c r="W18" s="41"/>
      <c r="X18" s="41"/>
      <c r="Y18" s="41"/>
      <c r="Z18" s="41">
        <v>4688096</v>
      </c>
      <c r="AA18" s="41"/>
      <c r="AB18" s="41"/>
      <c r="AC18" s="41"/>
      <c r="AD18" s="41"/>
      <c r="AE18" s="41"/>
      <c r="AF18" s="41">
        <v>14534</v>
      </c>
      <c r="AG18" s="41"/>
      <c r="AH18" s="41"/>
      <c r="AI18" s="41"/>
      <c r="AJ18" s="41">
        <v>4339604</v>
      </c>
      <c r="AK18" s="41"/>
      <c r="AL18" s="41"/>
      <c r="AM18" s="41"/>
      <c r="AN18" s="41"/>
      <c r="AO18" s="41"/>
    </row>
    <row r="19" spans="1:68">
      <c r="A19" s="33"/>
      <c r="B19" s="33"/>
      <c r="C19" s="97" t="s">
        <v>35</v>
      </c>
      <c r="D19" s="97"/>
      <c r="E19" s="97"/>
      <c r="F19" s="97"/>
      <c r="G19" s="97"/>
      <c r="H19" s="97"/>
      <c r="I19" s="97"/>
      <c r="J19" s="97"/>
      <c r="K19" s="98"/>
      <c r="L19" s="101">
        <v>100</v>
      </c>
      <c r="M19" s="101"/>
      <c r="N19" s="101"/>
      <c r="O19" s="101"/>
      <c r="P19" s="101">
        <v>415009</v>
      </c>
      <c r="Q19" s="101"/>
      <c r="R19" s="101"/>
      <c r="S19" s="101"/>
      <c r="T19" s="101"/>
      <c r="U19" s="101"/>
      <c r="V19" s="101">
        <v>99</v>
      </c>
      <c r="W19" s="101"/>
      <c r="X19" s="101"/>
      <c r="Y19" s="101"/>
      <c r="Z19" s="101">
        <v>410841</v>
      </c>
      <c r="AA19" s="101"/>
      <c r="AB19" s="101"/>
      <c r="AC19" s="101"/>
      <c r="AD19" s="101"/>
      <c r="AE19" s="101"/>
      <c r="AF19" s="77">
        <v>98</v>
      </c>
      <c r="AG19" s="77"/>
      <c r="AH19" s="77"/>
      <c r="AI19" s="77"/>
      <c r="AJ19" s="77">
        <v>345624</v>
      </c>
      <c r="AK19" s="77"/>
      <c r="AL19" s="77"/>
      <c r="AM19" s="77"/>
      <c r="AN19" s="77"/>
      <c r="AO19" s="77"/>
    </row>
    <row r="20" spans="1:68">
      <c r="A20" s="33"/>
      <c r="B20" s="33"/>
      <c r="C20" s="97" t="s">
        <v>36</v>
      </c>
      <c r="D20" s="97"/>
      <c r="E20" s="97"/>
      <c r="F20" s="97"/>
      <c r="G20" s="97"/>
      <c r="H20" s="97"/>
      <c r="I20" s="97"/>
      <c r="J20" s="97"/>
      <c r="K20" s="98"/>
      <c r="L20" s="101">
        <v>3656</v>
      </c>
      <c r="M20" s="101"/>
      <c r="N20" s="101"/>
      <c r="O20" s="101"/>
      <c r="P20" s="101">
        <v>1070291</v>
      </c>
      <c r="Q20" s="101"/>
      <c r="R20" s="101"/>
      <c r="S20" s="101"/>
      <c r="T20" s="101"/>
      <c r="U20" s="101"/>
      <c r="V20" s="101">
        <v>3691</v>
      </c>
      <c r="W20" s="101"/>
      <c r="X20" s="101"/>
      <c r="Y20" s="101"/>
      <c r="Z20" s="101">
        <v>1077599</v>
      </c>
      <c r="AA20" s="101"/>
      <c r="AB20" s="101"/>
      <c r="AC20" s="101"/>
      <c r="AD20" s="101"/>
      <c r="AE20" s="101"/>
      <c r="AF20" s="77">
        <v>3638</v>
      </c>
      <c r="AG20" s="77"/>
      <c r="AH20" s="77"/>
      <c r="AI20" s="77"/>
      <c r="AJ20" s="77">
        <v>981065</v>
      </c>
      <c r="AK20" s="77"/>
      <c r="AL20" s="77"/>
      <c r="AM20" s="77"/>
      <c r="AN20" s="77"/>
      <c r="AO20" s="77"/>
    </row>
    <row r="21" spans="1:68">
      <c r="A21" s="33"/>
      <c r="B21" s="33"/>
      <c r="C21" s="33" t="s">
        <v>37</v>
      </c>
      <c r="D21" s="33"/>
      <c r="E21" s="33"/>
      <c r="F21" s="33"/>
      <c r="G21" s="33"/>
      <c r="H21" s="33"/>
      <c r="I21" s="33"/>
      <c r="J21" s="33"/>
      <c r="K21" s="36"/>
      <c r="L21" s="101">
        <v>5422</v>
      </c>
      <c r="M21" s="101"/>
      <c r="N21" s="101"/>
      <c r="O21" s="101"/>
      <c r="P21" s="101">
        <v>2879285</v>
      </c>
      <c r="Q21" s="101"/>
      <c r="R21" s="101"/>
      <c r="S21" s="101"/>
      <c r="T21" s="101"/>
      <c r="U21" s="101"/>
      <c r="V21" s="101">
        <v>5420</v>
      </c>
      <c r="W21" s="101"/>
      <c r="X21" s="101"/>
      <c r="Y21" s="101"/>
      <c r="Z21" s="101">
        <v>2897685</v>
      </c>
      <c r="AA21" s="101"/>
      <c r="AB21" s="101"/>
      <c r="AC21" s="101"/>
      <c r="AD21" s="101"/>
      <c r="AE21" s="101"/>
      <c r="AF21" s="77">
        <v>5397</v>
      </c>
      <c r="AG21" s="77"/>
      <c r="AH21" s="77"/>
      <c r="AI21" s="77"/>
      <c r="AJ21" s="77">
        <v>2728263</v>
      </c>
      <c r="AK21" s="77"/>
      <c r="AL21" s="77"/>
      <c r="AM21" s="77"/>
      <c r="AN21" s="77"/>
      <c r="AO21" s="77"/>
    </row>
    <row r="22" spans="1:68">
      <c r="A22" s="33"/>
      <c r="B22" s="33"/>
      <c r="C22" s="33" t="s">
        <v>38</v>
      </c>
      <c r="D22" s="33"/>
      <c r="E22" s="33"/>
      <c r="F22" s="33"/>
      <c r="G22" s="33"/>
      <c r="H22" s="33"/>
      <c r="I22" s="33"/>
      <c r="J22" s="33"/>
      <c r="K22" s="36"/>
      <c r="L22" s="101">
        <v>3594</v>
      </c>
      <c r="M22" s="101"/>
      <c r="N22" s="101"/>
      <c r="O22" s="101"/>
      <c r="P22" s="101">
        <v>261497</v>
      </c>
      <c r="Q22" s="101"/>
      <c r="R22" s="101"/>
      <c r="S22" s="101"/>
      <c r="T22" s="101"/>
      <c r="U22" s="101"/>
      <c r="V22" s="101">
        <v>3628</v>
      </c>
      <c r="W22" s="101"/>
      <c r="X22" s="101"/>
      <c r="Y22" s="101"/>
      <c r="Z22" s="101">
        <v>264119</v>
      </c>
      <c r="AA22" s="101"/>
      <c r="AB22" s="101"/>
      <c r="AC22" s="101"/>
      <c r="AD22" s="101"/>
      <c r="AE22" s="101"/>
      <c r="AF22" s="77">
        <v>3640</v>
      </c>
      <c r="AG22" s="77"/>
      <c r="AH22" s="77"/>
      <c r="AI22" s="77"/>
      <c r="AJ22" s="77">
        <v>249092</v>
      </c>
      <c r="AK22" s="77"/>
      <c r="AL22" s="77"/>
      <c r="AM22" s="77"/>
      <c r="AN22" s="77"/>
      <c r="AO22" s="77"/>
    </row>
    <row r="23" spans="1:68" ht="14.25" thickBot="1">
      <c r="A23" s="38"/>
      <c r="B23" s="38"/>
      <c r="C23" s="102" t="s">
        <v>39</v>
      </c>
      <c r="D23" s="102"/>
      <c r="E23" s="102"/>
      <c r="F23" s="102"/>
      <c r="G23" s="102"/>
      <c r="H23" s="102"/>
      <c r="I23" s="102"/>
      <c r="J23" s="102"/>
      <c r="K23" s="103"/>
      <c r="L23" s="104">
        <v>1771</v>
      </c>
      <c r="M23" s="104"/>
      <c r="N23" s="104"/>
      <c r="O23" s="104"/>
      <c r="P23" s="104">
        <v>38144</v>
      </c>
      <c r="Q23" s="104"/>
      <c r="R23" s="104"/>
      <c r="S23" s="104"/>
      <c r="T23" s="104"/>
      <c r="U23" s="104"/>
      <c r="V23" s="104">
        <v>1760</v>
      </c>
      <c r="W23" s="104"/>
      <c r="X23" s="104"/>
      <c r="Y23" s="104"/>
      <c r="Z23" s="104">
        <v>37852</v>
      </c>
      <c r="AA23" s="104"/>
      <c r="AB23" s="104"/>
      <c r="AC23" s="104"/>
      <c r="AD23" s="104"/>
      <c r="AE23" s="104"/>
      <c r="AF23" s="79">
        <v>1761</v>
      </c>
      <c r="AG23" s="79"/>
      <c r="AH23" s="79"/>
      <c r="AI23" s="79"/>
      <c r="AJ23" s="79">
        <v>35560</v>
      </c>
      <c r="AK23" s="79"/>
      <c r="AL23" s="79"/>
      <c r="AM23" s="79"/>
      <c r="AN23" s="79"/>
      <c r="AO23" s="79"/>
    </row>
    <row r="24" spans="1:68" ht="14.25" thickBot="1">
      <c r="A24" s="13"/>
      <c r="B24" s="13"/>
      <c r="C24" s="14"/>
      <c r="D24" s="14"/>
      <c r="E24" s="14"/>
      <c r="F24" s="14"/>
      <c r="G24" s="14"/>
      <c r="H24" s="14"/>
      <c r="I24" s="14"/>
      <c r="J24" s="14"/>
      <c r="K24" s="14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7"/>
      <c r="AQ24" s="17"/>
      <c r="AR24" s="17"/>
      <c r="AS24" s="17"/>
      <c r="AT24" s="17"/>
      <c r="AU24" s="17"/>
      <c r="AV24" s="17"/>
    </row>
    <row r="25" spans="1:68">
      <c r="A25" s="84" t="s">
        <v>18</v>
      </c>
      <c r="B25" s="84"/>
      <c r="C25" s="84"/>
      <c r="D25" s="84"/>
      <c r="E25" s="84"/>
      <c r="F25" s="84"/>
      <c r="G25" s="84"/>
      <c r="H25" s="84"/>
      <c r="I25" s="84"/>
      <c r="J25" s="84"/>
      <c r="K25" s="85"/>
      <c r="L25" s="69">
        <v>4</v>
      </c>
      <c r="M25" s="70"/>
      <c r="N25" s="70"/>
      <c r="O25" s="70"/>
      <c r="P25" s="70"/>
      <c r="Q25" s="70"/>
      <c r="R25" s="70"/>
      <c r="S25" s="70"/>
      <c r="T25" s="70"/>
      <c r="U25" s="70"/>
      <c r="V25" s="69">
        <v>5</v>
      </c>
      <c r="W25" s="70"/>
      <c r="X25" s="70"/>
      <c r="Y25" s="70"/>
      <c r="Z25" s="70"/>
      <c r="AA25" s="70"/>
      <c r="AB25" s="70"/>
      <c r="AC25" s="70"/>
      <c r="AD25" s="70"/>
      <c r="AE25" s="70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6"/>
      <c r="AQ25" s="16"/>
      <c r="AR25" s="16"/>
      <c r="AS25" s="16"/>
      <c r="AT25" s="16"/>
      <c r="AU25" s="16"/>
      <c r="AV25" s="16"/>
      <c r="AW25" s="5"/>
      <c r="AX25" s="5"/>
      <c r="AY25" s="5"/>
      <c r="AZ25" s="5"/>
      <c r="BA25" s="18"/>
      <c r="BB25" s="18"/>
      <c r="BC25" s="18"/>
      <c r="BD25" s="18"/>
      <c r="BE25" s="18"/>
      <c r="BF25" s="18"/>
      <c r="BG25" s="17"/>
      <c r="BH25" s="17"/>
      <c r="BI25" s="17"/>
      <c r="BJ25" s="17"/>
      <c r="BK25" s="17"/>
      <c r="BL25" s="17"/>
      <c r="BM25" s="17"/>
      <c r="BN25" s="17"/>
      <c r="BO25" s="17"/>
      <c r="BP25" s="17"/>
    </row>
    <row r="26" spans="1:68">
      <c r="A26" s="86"/>
      <c r="B26" s="86"/>
      <c r="C26" s="86"/>
      <c r="D26" s="86"/>
      <c r="E26" s="86"/>
      <c r="F26" s="86"/>
      <c r="G26" s="86"/>
      <c r="H26" s="86"/>
      <c r="I26" s="86"/>
      <c r="J26" s="86"/>
      <c r="K26" s="87"/>
      <c r="L26" s="72" t="s">
        <v>20</v>
      </c>
      <c r="M26" s="73"/>
      <c r="N26" s="73"/>
      <c r="O26" s="74"/>
      <c r="P26" s="72" t="s">
        <v>21</v>
      </c>
      <c r="Q26" s="73"/>
      <c r="R26" s="73"/>
      <c r="S26" s="73"/>
      <c r="T26" s="73"/>
      <c r="U26" s="73"/>
      <c r="V26" s="72" t="s">
        <v>20</v>
      </c>
      <c r="W26" s="73"/>
      <c r="X26" s="73"/>
      <c r="Y26" s="74"/>
      <c r="Z26" s="72" t="s">
        <v>21</v>
      </c>
      <c r="AA26" s="73"/>
      <c r="AB26" s="73"/>
      <c r="AC26" s="73"/>
      <c r="AD26" s="73"/>
      <c r="AE26" s="73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  <c r="AQ26" s="19"/>
      <c r="AR26" s="19"/>
      <c r="AS26" s="19"/>
      <c r="AT26" s="19"/>
      <c r="AU26" s="19"/>
      <c r="AV26" s="19"/>
      <c r="AW26" s="19"/>
      <c r="AX26" s="19"/>
      <c r="AY26" s="19"/>
      <c r="AZ26" s="19"/>
      <c r="BA26" s="19"/>
      <c r="BB26" s="19"/>
      <c r="BC26" s="19"/>
      <c r="BD26" s="19"/>
      <c r="BE26" s="19"/>
      <c r="BF26" s="19"/>
      <c r="BG26" s="19"/>
      <c r="BH26" s="19"/>
      <c r="BI26" s="19"/>
      <c r="BJ26" s="19"/>
      <c r="BK26" s="19"/>
      <c r="BL26" s="19"/>
      <c r="BM26" s="19"/>
      <c r="BN26" s="19"/>
      <c r="BO26" s="19"/>
      <c r="BP26" s="19"/>
    </row>
    <row r="27" spans="1:68">
      <c r="A27" s="33" t="s">
        <v>22</v>
      </c>
      <c r="B27" s="33"/>
      <c r="C27" s="33"/>
      <c r="D27" s="33"/>
      <c r="E27" s="33"/>
      <c r="F27" s="33"/>
      <c r="G27" s="33"/>
      <c r="H27" s="33"/>
      <c r="I27" s="33"/>
      <c r="J27" s="33"/>
      <c r="K27" s="34"/>
      <c r="L27" s="42">
        <v>37679</v>
      </c>
      <c r="M27" s="42"/>
      <c r="N27" s="42"/>
      <c r="O27" s="42"/>
      <c r="P27" s="42">
        <v>10568172</v>
      </c>
      <c r="Q27" s="42"/>
      <c r="R27" s="42"/>
      <c r="S27" s="42"/>
      <c r="T27" s="42"/>
      <c r="U27" s="42"/>
      <c r="V27" s="41">
        <v>37752</v>
      </c>
      <c r="W27" s="41"/>
      <c r="X27" s="41"/>
      <c r="Y27" s="41"/>
      <c r="Z27" s="41">
        <v>10545570</v>
      </c>
      <c r="AA27" s="41"/>
      <c r="AB27" s="41"/>
      <c r="AC27" s="41"/>
      <c r="AD27" s="41"/>
      <c r="AE27" s="41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20"/>
      <c r="AW27" s="20"/>
      <c r="AX27" s="20"/>
      <c r="AY27" s="20"/>
      <c r="AZ27" s="20"/>
      <c r="BA27" s="20"/>
      <c r="BB27" s="20"/>
      <c r="BC27" s="20"/>
      <c r="BD27" s="20"/>
      <c r="BE27" s="20"/>
      <c r="BF27" s="20"/>
      <c r="BG27" s="20"/>
      <c r="BH27" s="20"/>
      <c r="BI27" s="20"/>
      <c r="BJ27" s="20"/>
      <c r="BK27" s="20"/>
      <c r="BL27" s="20"/>
      <c r="BM27" s="20"/>
      <c r="BN27" s="20"/>
      <c r="BO27" s="20"/>
      <c r="BP27" s="20"/>
    </row>
    <row r="28" spans="1:68">
      <c r="A28" s="33"/>
      <c r="B28" s="35"/>
      <c r="C28" s="97" t="s">
        <v>35</v>
      </c>
      <c r="D28" s="97"/>
      <c r="E28" s="97"/>
      <c r="F28" s="97"/>
      <c r="G28" s="97"/>
      <c r="H28" s="97"/>
      <c r="I28" s="97"/>
      <c r="J28" s="97"/>
      <c r="K28" s="98"/>
      <c r="L28" s="41">
        <v>155</v>
      </c>
      <c r="M28" s="41"/>
      <c r="N28" s="41"/>
      <c r="O28" s="41"/>
      <c r="P28" s="41">
        <v>883535</v>
      </c>
      <c r="Q28" s="41"/>
      <c r="R28" s="41"/>
      <c r="S28" s="41"/>
      <c r="T28" s="41"/>
      <c r="U28" s="41"/>
      <c r="V28" s="41">
        <v>149</v>
      </c>
      <c r="W28" s="41"/>
      <c r="X28" s="41"/>
      <c r="Y28" s="41"/>
      <c r="Z28" s="41">
        <v>860337</v>
      </c>
      <c r="AA28" s="41"/>
      <c r="AB28" s="41"/>
      <c r="AC28" s="41"/>
      <c r="AD28" s="41"/>
      <c r="AE28" s="41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  <c r="AR28" s="20"/>
      <c r="AS28" s="20"/>
      <c r="AT28" s="20"/>
      <c r="AU28" s="20"/>
      <c r="AV28" s="20"/>
      <c r="AW28" s="20"/>
      <c r="AX28" s="20"/>
      <c r="AY28" s="20"/>
      <c r="AZ28" s="20"/>
      <c r="BA28" s="20"/>
      <c r="BB28" s="20"/>
      <c r="BC28" s="20"/>
      <c r="BD28" s="20"/>
      <c r="BE28" s="20"/>
      <c r="BF28" s="20"/>
      <c r="BG28" s="20"/>
      <c r="BH28" s="20"/>
      <c r="BI28" s="20"/>
      <c r="BJ28" s="20"/>
      <c r="BK28" s="20"/>
      <c r="BL28" s="20"/>
      <c r="BM28" s="20"/>
      <c r="BN28" s="20"/>
      <c r="BO28" s="20"/>
      <c r="BP28" s="20"/>
    </row>
    <row r="29" spans="1:68">
      <c r="A29" s="33"/>
      <c r="B29" s="35"/>
      <c r="C29" s="97" t="s">
        <v>36</v>
      </c>
      <c r="D29" s="97"/>
      <c r="E29" s="97"/>
      <c r="F29" s="97"/>
      <c r="G29" s="97"/>
      <c r="H29" s="97"/>
      <c r="I29" s="97"/>
      <c r="J29" s="97"/>
      <c r="K29" s="98"/>
      <c r="L29" s="41">
        <v>6208</v>
      </c>
      <c r="M29" s="41"/>
      <c r="N29" s="41"/>
      <c r="O29" s="41"/>
      <c r="P29" s="41">
        <v>3365918</v>
      </c>
      <c r="Q29" s="41"/>
      <c r="R29" s="41"/>
      <c r="S29" s="41"/>
      <c r="T29" s="41"/>
      <c r="U29" s="41"/>
      <c r="V29" s="41">
        <v>6179</v>
      </c>
      <c r="W29" s="41"/>
      <c r="X29" s="41"/>
      <c r="Y29" s="41"/>
      <c r="Z29" s="41">
        <v>3331124</v>
      </c>
      <c r="AA29" s="41"/>
      <c r="AB29" s="41"/>
      <c r="AC29" s="41"/>
      <c r="AD29" s="41"/>
      <c r="AE29" s="41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0"/>
      <c r="AQ29" s="20"/>
      <c r="AR29" s="20"/>
      <c r="AS29" s="20"/>
      <c r="AT29" s="20"/>
      <c r="AU29" s="20"/>
      <c r="AV29" s="20"/>
      <c r="AW29" s="20"/>
      <c r="AX29" s="20"/>
      <c r="AY29" s="20"/>
      <c r="AZ29" s="20"/>
      <c r="BA29" s="20"/>
      <c r="BB29" s="20"/>
      <c r="BC29" s="20"/>
      <c r="BD29" s="20"/>
      <c r="BE29" s="20"/>
      <c r="BF29" s="20"/>
      <c r="BG29" s="20"/>
      <c r="BH29" s="20"/>
      <c r="BI29" s="20"/>
      <c r="BJ29" s="20"/>
      <c r="BK29" s="20"/>
      <c r="BL29" s="20"/>
      <c r="BM29" s="20"/>
      <c r="BN29" s="20"/>
      <c r="BO29" s="20"/>
      <c r="BP29" s="20"/>
    </row>
    <row r="30" spans="1:68">
      <c r="A30" s="33"/>
      <c r="B30" s="35"/>
      <c r="C30" s="33" t="s">
        <v>37</v>
      </c>
      <c r="D30" s="33"/>
      <c r="E30" s="33"/>
      <c r="F30" s="33"/>
      <c r="G30" s="33"/>
      <c r="H30" s="33"/>
      <c r="I30" s="33"/>
      <c r="J30" s="33"/>
      <c r="K30" s="36"/>
      <c r="L30" s="41">
        <v>8146</v>
      </c>
      <c r="M30" s="41"/>
      <c r="N30" s="41"/>
      <c r="O30" s="41"/>
      <c r="P30" s="41">
        <v>3544879</v>
      </c>
      <c r="Q30" s="41"/>
      <c r="R30" s="41"/>
      <c r="S30" s="41"/>
      <c r="T30" s="41"/>
      <c r="U30" s="41"/>
      <c r="V30" s="41">
        <v>8125</v>
      </c>
      <c r="W30" s="41"/>
      <c r="X30" s="41"/>
      <c r="Y30" s="41"/>
      <c r="Z30" s="41">
        <v>3556226</v>
      </c>
      <c r="AA30" s="41"/>
      <c r="AB30" s="41"/>
      <c r="AC30" s="41"/>
      <c r="AD30" s="41"/>
      <c r="AE30" s="41"/>
    </row>
    <row r="31" spans="1:68">
      <c r="A31" s="33"/>
      <c r="B31" s="35"/>
      <c r="C31" s="33" t="s">
        <v>38</v>
      </c>
      <c r="D31" s="33"/>
      <c r="E31" s="33"/>
      <c r="F31" s="33"/>
      <c r="G31" s="33"/>
      <c r="H31" s="33"/>
      <c r="I31" s="33"/>
      <c r="J31" s="33"/>
      <c r="K31" s="36"/>
      <c r="L31" s="41">
        <v>21066</v>
      </c>
      <c r="M31" s="41"/>
      <c r="N31" s="41"/>
      <c r="O31" s="41"/>
      <c r="P31" s="41">
        <v>2714358</v>
      </c>
      <c r="Q31" s="41"/>
      <c r="R31" s="41"/>
      <c r="S31" s="41"/>
      <c r="T31" s="41"/>
      <c r="U31" s="41"/>
      <c r="V31" s="41">
        <v>21230</v>
      </c>
      <c r="W31" s="41"/>
      <c r="X31" s="41"/>
      <c r="Y31" s="41"/>
      <c r="Z31" s="41">
        <v>2739897</v>
      </c>
      <c r="AA31" s="41"/>
      <c r="AB31" s="41"/>
      <c r="AC31" s="41"/>
      <c r="AD31" s="41"/>
      <c r="AE31" s="41"/>
    </row>
    <row r="32" spans="1:68">
      <c r="A32" s="33"/>
      <c r="B32" s="35"/>
      <c r="C32" s="97" t="s">
        <v>39</v>
      </c>
      <c r="D32" s="97"/>
      <c r="E32" s="97"/>
      <c r="F32" s="97"/>
      <c r="G32" s="97"/>
      <c r="H32" s="97"/>
      <c r="I32" s="97"/>
      <c r="J32" s="97"/>
      <c r="K32" s="98"/>
      <c r="L32" s="41">
        <v>2104</v>
      </c>
      <c r="M32" s="41"/>
      <c r="N32" s="41"/>
      <c r="O32" s="41"/>
      <c r="P32" s="41">
        <v>59482</v>
      </c>
      <c r="Q32" s="41"/>
      <c r="R32" s="41"/>
      <c r="S32" s="41"/>
      <c r="T32" s="41"/>
      <c r="U32" s="41"/>
      <c r="V32" s="41">
        <v>2069</v>
      </c>
      <c r="W32" s="41"/>
      <c r="X32" s="41"/>
      <c r="Y32" s="41"/>
      <c r="Z32" s="41">
        <v>57986</v>
      </c>
      <c r="AA32" s="41"/>
      <c r="AB32" s="41"/>
      <c r="AC32" s="41"/>
      <c r="AD32" s="41"/>
      <c r="AE32" s="41"/>
    </row>
    <row r="33" spans="1:31">
      <c r="A33" s="33"/>
      <c r="B33" s="99" t="s">
        <v>40</v>
      </c>
      <c r="C33" s="99"/>
      <c r="D33" s="99"/>
      <c r="E33" s="99"/>
      <c r="F33" s="99"/>
      <c r="G33" s="99"/>
      <c r="H33" s="99"/>
      <c r="I33" s="99"/>
      <c r="J33" s="99"/>
      <c r="K33" s="100"/>
      <c r="L33" s="41">
        <v>23076</v>
      </c>
      <c r="M33" s="41"/>
      <c r="N33" s="41"/>
      <c r="O33" s="41"/>
      <c r="P33" s="41">
        <v>5914821</v>
      </c>
      <c r="Q33" s="41"/>
      <c r="R33" s="41"/>
      <c r="S33" s="41"/>
      <c r="T33" s="41"/>
      <c r="U33" s="41"/>
      <c r="V33" s="41">
        <v>23151</v>
      </c>
      <c r="W33" s="41"/>
      <c r="X33" s="41"/>
      <c r="Y33" s="41"/>
      <c r="Z33" s="41">
        <v>5965679</v>
      </c>
      <c r="AA33" s="41"/>
      <c r="AB33" s="41"/>
      <c r="AC33" s="41"/>
      <c r="AD33" s="41"/>
      <c r="AE33" s="41"/>
    </row>
    <row r="34" spans="1:31">
      <c r="A34" s="33"/>
      <c r="B34" s="37"/>
      <c r="C34" s="97" t="s">
        <v>35</v>
      </c>
      <c r="D34" s="97"/>
      <c r="E34" s="97"/>
      <c r="F34" s="97"/>
      <c r="G34" s="97"/>
      <c r="H34" s="97"/>
      <c r="I34" s="97"/>
      <c r="J34" s="97"/>
      <c r="K34" s="98"/>
      <c r="L34" s="41">
        <v>57</v>
      </c>
      <c r="M34" s="41"/>
      <c r="N34" s="41"/>
      <c r="O34" s="41"/>
      <c r="P34" s="41">
        <v>518665</v>
      </c>
      <c r="Q34" s="41"/>
      <c r="R34" s="41"/>
      <c r="S34" s="41"/>
      <c r="T34" s="41"/>
      <c r="U34" s="41"/>
      <c r="V34" s="41">
        <v>57</v>
      </c>
      <c r="W34" s="41"/>
      <c r="X34" s="41"/>
      <c r="Y34" s="41"/>
      <c r="Z34" s="41">
        <v>518665</v>
      </c>
      <c r="AA34" s="41"/>
      <c r="AB34" s="41"/>
      <c r="AC34" s="41"/>
      <c r="AD34" s="41"/>
      <c r="AE34" s="41"/>
    </row>
    <row r="35" spans="1:31">
      <c r="A35" s="33"/>
      <c r="B35" s="37"/>
      <c r="C35" s="97" t="s">
        <v>36</v>
      </c>
      <c r="D35" s="97"/>
      <c r="E35" s="97"/>
      <c r="F35" s="97"/>
      <c r="G35" s="97"/>
      <c r="H35" s="97"/>
      <c r="I35" s="97"/>
      <c r="J35" s="97"/>
      <c r="K35" s="98"/>
      <c r="L35" s="41">
        <v>2523</v>
      </c>
      <c r="M35" s="41"/>
      <c r="N35" s="41"/>
      <c r="O35" s="41"/>
      <c r="P35" s="41">
        <v>2285339</v>
      </c>
      <c r="Q35" s="41"/>
      <c r="R35" s="41"/>
      <c r="S35" s="41"/>
      <c r="T35" s="41"/>
      <c r="U35" s="41"/>
      <c r="V35" s="41">
        <v>2507</v>
      </c>
      <c r="W35" s="41"/>
      <c r="X35" s="41"/>
      <c r="Y35" s="41"/>
      <c r="Z35" s="41">
        <v>2310711</v>
      </c>
      <c r="AA35" s="41"/>
      <c r="AB35" s="41"/>
      <c r="AC35" s="41"/>
      <c r="AD35" s="41"/>
      <c r="AE35" s="41"/>
    </row>
    <row r="36" spans="1:31">
      <c r="A36" s="33"/>
      <c r="B36" s="37"/>
      <c r="C36" s="33" t="s">
        <v>37</v>
      </c>
      <c r="D36" s="33"/>
      <c r="E36" s="33"/>
      <c r="F36" s="33"/>
      <c r="G36" s="33"/>
      <c r="H36" s="33"/>
      <c r="I36" s="33"/>
      <c r="J36" s="33"/>
      <c r="K36" s="36"/>
      <c r="L36" s="41">
        <v>2776</v>
      </c>
      <c r="M36" s="41"/>
      <c r="N36" s="41"/>
      <c r="O36" s="41"/>
      <c r="P36" s="41">
        <v>648474</v>
      </c>
      <c r="Q36" s="41"/>
      <c r="R36" s="41"/>
      <c r="S36" s="41"/>
      <c r="T36" s="41"/>
      <c r="U36" s="41"/>
      <c r="V36" s="41">
        <v>2763</v>
      </c>
      <c r="W36" s="41"/>
      <c r="X36" s="41"/>
      <c r="Y36" s="41"/>
      <c r="Z36" s="41">
        <v>648968</v>
      </c>
      <c r="AA36" s="41"/>
      <c r="AB36" s="41"/>
      <c r="AC36" s="41"/>
      <c r="AD36" s="41"/>
      <c r="AE36" s="41"/>
    </row>
    <row r="37" spans="1:31">
      <c r="A37" s="33"/>
      <c r="B37" s="37"/>
      <c r="C37" s="33" t="s">
        <v>38</v>
      </c>
      <c r="D37" s="33"/>
      <c r="E37" s="33"/>
      <c r="F37" s="33"/>
      <c r="G37" s="33"/>
      <c r="H37" s="33"/>
      <c r="I37" s="33"/>
      <c r="J37" s="33"/>
      <c r="K37" s="36"/>
      <c r="L37" s="41">
        <v>17360</v>
      </c>
      <c r="M37" s="41"/>
      <c r="N37" s="41"/>
      <c r="O37" s="41"/>
      <c r="P37" s="41">
        <v>2440378</v>
      </c>
      <c r="Q37" s="41"/>
      <c r="R37" s="41"/>
      <c r="S37" s="41"/>
      <c r="T37" s="41"/>
      <c r="U37" s="41"/>
      <c r="V37" s="41">
        <v>17474</v>
      </c>
      <c r="W37" s="41"/>
      <c r="X37" s="41"/>
      <c r="Y37" s="41"/>
      <c r="Z37" s="41">
        <v>2465982</v>
      </c>
      <c r="AA37" s="41"/>
      <c r="AB37" s="41"/>
      <c r="AC37" s="41"/>
      <c r="AD37" s="41"/>
      <c r="AE37" s="41"/>
    </row>
    <row r="38" spans="1:31">
      <c r="A38" s="33"/>
      <c r="B38" s="37"/>
      <c r="C38" s="97" t="s">
        <v>39</v>
      </c>
      <c r="D38" s="97"/>
      <c r="E38" s="97"/>
      <c r="F38" s="97"/>
      <c r="G38" s="97"/>
      <c r="H38" s="97"/>
      <c r="I38" s="97"/>
      <c r="J38" s="97"/>
      <c r="K38" s="98"/>
      <c r="L38" s="41">
        <v>360</v>
      </c>
      <c r="M38" s="41"/>
      <c r="N38" s="41"/>
      <c r="O38" s="41"/>
      <c r="P38" s="41">
        <v>21965</v>
      </c>
      <c r="Q38" s="41"/>
      <c r="R38" s="41"/>
      <c r="S38" s="41"/>
      <c r="T38" s="41"/>
      <c r="U38" s="41"/>
      <c r="V38" s="41">
        <v>350</v>
      </c>
      <c r="W38" s="41"/>
      <c r="X38" s="41"/>
      <c r="Y38" s="41"/>
      <c r="Z38" s="41">
        <v>21353</v>
      </c>
      <c r="AA38" s="41"/>
      <c r="AB38" s="41"/>
      <c r="AC38" s="41"/>
      <c r="AD38" s="41"/>
      <c r="AE38" s="41"/>
    </row>
    <row r="39" spans="1:31">
      <c r="A39" s="33"/>
      <c r="B39" s="99" t="s">
        <v>41</v>
      </c>
      <c r="C39" s="99"/>
      <c r="D39" s="99"/>
      <c r="E39" s="99"/>
      <c r="F39" s="99"/>
      <c r="G39" s="99"/>
      <c r="H39" s="99"/>
      <c r="I39" s="99"/>
      <c r="J39" s="99"/>
      <c r="K39" s="100"/>
      <c r="L39" s="41">
        <v>14603</v>
      </c>
      <c r="M39" s="41"/>
      <c r="N39" s="41"/>
      <c r="O39" s="41"/>
      <c r="P39" s="41">
        <v>4653351</v>
      </c>
      <c r="Q39" s="41"/>
      <c r="R39" s="41"/>
      <c r="S39" s="41"/>
      <c r="T39" s="41"/>
      <c r="U39" s="41"/>
      <c r="V39" s="41">
        <f>V27-V33</f>
        <v>14601</v>
      </c>
      <c r="W39" s="41"/>
      <c r="X39" s="41"/>
      <c r="Y39" s="41"/>
      <c r="Z39" s="41">
        <f>Z27-Z33</f>
        <v>4579891</v>
      </c>
      <c r="AA39" s="41"/>
      <c r="AB39" s="41"/>
      <c r="AC39" s="41"/>
      <c r="AD39" s="41"/>
      <c r="AE39" s="41"/>
    </row>
    <row r="40" spans="1:31">
      <c r="A40" s="33"/>
      <c r="B40" s="33"/>
      <c r="C40" s="97" t="s">
        <v>35</v>
      </c>
      <c r="D40" s="97"/>
      <c r="E40" s="97"/>
      <c r="F40" s="97"/>
      <c r="G40" s="97"/>
      <c r="H40" s="97"/>
      <c r="I40" s="97"/>
      <c r="J40" s="97"/>
      <c r="K40" s="98"/>
      <c r="L40" s="41">
        <v>98</v>
      </c>
      <c r="M40" s="41"/>
      <c r="N40" s="41"/>
      <c r="O40" s="41"/>
      <c r="P40" s="41">
        <v>364870</v>
      </c>
      <c r="Q40" s="41"/>
      <c r="R40" s="41"/>
      <c r="S40" s="41"/>
      <c r="T40" s="41"/>
      <c r="U40" s="41"/>
      <c r="V40" s="41">
        <f>V28-V34</f>
        <v>92</v>
      </c>
      <c r="W40" s="41"/>
      <c r="X40" s="41"/>
      <c r="Y40" s="41"/>
      <c r="Z40" s="41">
        <f>Z28-Z34</f>
        <v>341672</v>
      </c>
      <c r="AA40" s="41"/>
      <c r="AB40" s="41"/>
      <c r="AC40" s="41"/>
      <c r="AD40" s="41"/>
      <c r="AE40" s="41"/>
    </row>
    <row r="41" spans="1:31">
      <c r="A41" s="33"/>
      <c r="B41" s="33"/>
      <c r="C41" s="97" t="s">
        <v>36</v>
      </c>
      <c r="D41" s="97"/>
      <c r="E41" s="97"/>
      <c r="F41" s="97"/>
      <c r="G41" s="97"/>
      <c r="H41" s="97"/>
      <c r="I41" s="97"/>
      <c r="J41" s="97"/>
      <c r="K41" s="98"/>
      <c r="L41" s="41">
        <v>3685</v>
      </c>
      <c r="M41" s="41"/>
      <c r="N41" s="41"/>
      <c r="O41" s="41"/>
      <c r="P41" s="41">
        <v>1080579</v>
      </c>
      <c r="Q41" s="41"/>
      <c r="R41" s="41"/>
      <c r="S41" s="41"/>
      <c r="T41" s="41"/>
      <c r="U41" s="41"/>
      <c r="V41" s="41">
        <f t="shared" ref="V41:V44" si="0">V29-V35</f>
        <v>3672</v>
      </c>
      <c r="W41" s="41"/>
      <c r="X41" s="41"/>
      <c r="Y41" s="41"/>
      <c r="Z41" s="41">
        <f t="shared" ref="Z41:Z44" si="1">Z29-Z35</f>
        <v>1020413</v>
      </c>
      <c r="AA41" s="41"/>
      <c r="AB41" s="41"/>
      <c r="AC41" s="41"/>
      <c r="AD41" s="41"/>
      <c r="AE41" s="41"/>
    </row>
    <row r="42" spans="1:31">
      <c r="A42" s="33"/>
      <c r="B42" s="33"/>
      <c r="C42" s="33" t="s">
        <v>37</v>
      </c>
      <c r="D42" s="33"/>
      <c r="E42" s="33"/>
      <c r="F42" s="33"/>
      <c r="G42" s="33"/>
      <c r="H42" s="33"/>
      <c r="I42" s="33"/>
      <c r="J42" s="33"/>
      <c r="K42" s="36"/>
      <c r="L42" s="41">
        <v>5370</v>
      </c>
      <c r="M42" s="41"/>
      <c r="N42" s="41"/>
      <c r="O42" s="41"/>
      <c r="P42" s="41">
        <v>2896405</v>
      </c>
      <c r="Q42" s="41"/>
      <c r="R42" s="41"/>
      <c r="S42" s="41"/>
      <c r="T42" s="41"/>
      <c r="U42" s="41"/>
      <c r="V42" s="41">
        <f t="shared" si="0"/>
        <v>5362</v>
      </c>
      <c r="W42" s="41"/>
      <c r="X42" s="41"/>
      <c r="Y42" s="41"/>
      <c r="Z42" s="41">
        <f t="shared" si="1"/>
        <v>2907258</v>
      </c>
      <c r="AA42" s="41"/>
      <c r="AB42" s="41"/>
      <c r="AC42" s="41"/>
      <c r="AD42" s="41"/>
      <c r="AE42" s="41"/>
    </row>
    <row r="43" spans="1:31">
      <c r="A43" s="33"/>
      <c r="B43" s="33"/>
      <c r="C43" s="33" t="s">
        <v>38</v>
      </c>
      <c r="D43" s="33"/>
      <c r="E43" s="33"/>
      <c r="F43" s="33"/>
      <c r="G43" s="33"/>
      <c r="H43" s="33"/>
      <c r="I43" s="33"/>
      <c r="J43" s="33"/>
      <c r="K43" s="36"/>
      <c r="L43" s="41">
        <v>3706</v>
      </c>
      <c r="M43" s="41"/>
      <c r="N43" s="41"/>
      <c r="O43" s="41"/>
      <c r="P43" s="41">
        <v>273980</v>
      </c>
      <c r="Q43" s="41"/>
      <c r="R43" s="41"/>
      <c r="S43" s="41"/>
      <c r="T43" s="41"/>
      <c r="U43" s="41"/>
      <c r="V43" s="41">
        <f t="shared" si="0"/>
        <v>3756</v>
      </c>
      <c r="W43" s="41"/>
      <c r="X43" s="41"/>
      <c r="Y43" s="41"/>
      <c r="Z43" s="41">
        <f t="shared" si="1"/>
        <v>273915</v>
      </c>
      <c r="AA43" s="41"/>
      <c r="AB43" s="41"/>
      <c r="AC43" s="41"/>
      <c r="AD43" s="41"/>
      <c r="AE43" s="41"/>
    </row>
    <row r="44" spans="1:31" ht="14.25" thickBot="1">
      <c r="A44" s="38"/>
      <c r="B44" s="38"/>
      <c r="C44" s="102" t="s">
        <v>39</v>
      </c>
      <c r="D44" s="102"/>
      <c r="E44" s="102"/>
      <c r="F44" s="102"/>
      <c r="G44" s="102"/>
      <c r="H44" s="102"/>
      <c r="I44" s="102"/>
      <c r="J44" s="102"/>
      <c r="K44" s="103"/>
      <c r="L44" s="43">
        <v>1744</v>
      </c>
      <c r="M44" s="43"/>
      <c r="N44" s="43"/>
      <c r="O44" s="43"/>
      <c r="P44" s="43">
        <v>37517</v>
      </c>
      <c r="Q44" s="43"/>
      <c r="R44" s="43"/>
      <c r="S44" s="43"/>
      <c r="T44" s="43"/>
      <c r="U44" s="43"/>
      <c r="V44" s="43">
        <f t="shared" si="0"/>
        <v>1719</v>
      </c>
      <c r="W44" s="43"/>
      <c r="X44" s="43"/>
      <c r="Y44" s="43"/>
      <c r="Z44" s="43">
        <f t="shared" si="1"/>
        <v>36633</v>
      </c>
      <c r="AA44" s="43"/>
      <c r="AB44" s="43"/>
      <c r="AC44" s="43"/>
      <c r="AD44" s="43"/>
      <c r="AE44" s="43"/>
    </row>
    <row r="45" spans="1:31">
      <c r="A45" s="39" t="s">
        <v>0</v>
      </c>
      <c r="B45" s="40"/>
      <c r="C45" s="40"/>
      <c r="D45" s="40"/>
      <c r="E45" s="40"/>
      <c r="F45" s="40"/>
      <c r="G45" s="40"/>
      <c r="H45" s="40"/>
      <c r="I45" s="40"/>
      <c r="J45" s="40"/>
      <c r="K45" s="40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5"/>
      <c r="W45" s="35"/>
      <c r="X45" s="35"/>
      <c r="Y45" s="35"/>
      <c r="Z45" s="35"/>
      <c r="AA45" s="35"/>
      <c r="AB45" s="35"/>
      <c r="AC45" s="35"/>
      <c r="AD45" s="35"/>
      <c r="AE45" s="35"/>
    </row>
    <row r="46" spans="1:31">
      <c r="A46" s="21"/>
      <c r="B46" s="20"/>
      <c r="C46" s="20"/>
      <c r="D46" s="20"/>
      <c r="E46" s="20"/>
      <c r="F46" s="20"/>
      <c r="G46" s="20"/>
      <c r="H46" s="20"/>
      <c r="I46" s="20"/>
      <c r="J46" s="20"/>
      <c r="K46" s="20"/>
    </row>
    <row r="47" spans="1:31">
      <c r="A47" s="21"/>
      <c r="B47" s="20"/>
      <c r="C47" s="20"/>
      <c r="D47" s="20"/>
      <c r="E47" s="20"/>
      <c r="F47" s="20"/>
      <c r="G47" s="20"/>
      <c r="H47" s="20"/>
      <c r="I47" s="20"/>
      <c r="J47" s="20"/>
      <c r="K47" s="20"/>
    </row>
    <row r="48" spans="1:31">
      <c r="A48" s="21"/>
      <c r="B48" s="20"/>
      <c r="C48" s="20"/>
      <c r="D48" s="20"/>
      <c r="E48" s="20"/>
      <c r="F48" s="20"/>
      <c r="G48" s="20"/>
      <c r="H48" s="20"/>
      <c r="I48" s="20"/>
      <c r="J48" s="20"/>
      <c r="K48" s="20"/>
    </row>
  </sheetData>
  <mergeCells count="222">
    <mergeCell ref="L43:O43"/>
    <mergeCell ref="P43:U43"/>
    <mergeCell ref="V43:Y43"/>
    <mergeCell ref="Z43:AE43"/>
    <mergeCell ref="C44:K44"/>
    <mergeCell ref="L44:O44"/>
    <mergeCell ref="P44:U44"/>
    <mergeCell ref="V44:Y44"/>
    <mergeCell ref="Z44:AE44"/>
    <mergeCell ref="C41:K41"/>
    <mergeCell ref="L41:O41"/>
    <mergeCell ref="P41:U41"/>
    <mergeCell ref="V41:Y41"/>
    <mergeCell ref="Z41:AE41"/>
    <mergeCell ref="L42:O42"/>
    <mergeCell ref="P42:U42"/>
    <mergeCell ref="V42:Y42"/>
    <mergeCell ref="Z42:AE42"/>
    <mergeCell ref="B39:K39"/>
    <mergeCell ref="L39:O39"/>
    <mergeCell ref="P39:U39"/>
    <mergeCell ref="V39:Y39"/>
    <mergeCell ref="Z39:AE39"/>
    <mergeCell ref="C40:K40"/>
    <mergeCell ref="L40:O40"/>
    <mergeCell ref="P40:U40"/>
    <mergeCell ref="V40:Y40"/>
    <mergeCell ref="Z40:AE40"/>
    <mergeCell ref="L37:O37"/>
    <mergeCell ref="P37:U37"/>
    <mergeCell ref="V37:Y37"/>
    <mergeCell ref="Z37:AE37"/>
    <mergeCell ref="C38:K38"/>
    <mergeCell ref="L38:O38"/>
    <mergeCell ref="P38:U38"/>
    <mergeCell ref="V38:Y38"/>
    <mergeCell ref="Z38:AE38"/>
    <mergeCell ref="C35:K35"/>
    <mergeCell ref="L35:O35"/>
    <mergeCell ref="P35:U35"/>
    <mergeCell ref="V35:Y35"/>
    <mergeCell ref="Z35:AE35"/>
    <mergeCell ref="L36:O36"/>
    <mergeCell ref="P36:U36"/>
    <mergeCell ref="V36:Y36"/>
    <mergeCell ref="Z36:AE36"/>
    <mergeCell ref="B33:K33"/>
    <mergeCell ref="L33:O33"/>
    <mergeCell ref="P33:U33"/>
    <mergeCell ref="V33:Y33"/>
    <mergeCell ref="Z33:AE33"/>
    <mergeCell ref="C34:K34"/>
    <mergeCell ref="L34:O34"/>
    <mergeCell ref="P34:U34"/>
    <mergeCell ref="V34:Y34"/>
    <mergeCell ref="Z34:AE34"/>
    <mergeCell ref="L31:O31"/>
    <mergeCell ref="P31:U31"/>
    <mergeCell ref="V31:Y31"/>
    <mergeCell ref="Z31:AE31"/>
    <mergeCell ref="C32:K32"/>
    <mergeCell ref="L32:O32"/>
    <mergeCell ref="P32:U32"/>
    <mergeCell ref="V32:Y32"/>
    <mergeCell ref="Z32:AE32"/>
    <mergeCell ref="C29:K29"/>
    <mergeCell ref="L29:O29"/>
    <mergeCell ref="P29:U29"/>
    <mergeCell ref="V29:Y29"/>
    <mergeCell ref="Z29:AE29"/>
    <mergeCell ref="L30:O30"/>
    <mergeCell ref="P30:U30"/>
    <mergeCell ref="V30:Y30"/>
    <mergeCell ref="Z30:AE30"/>
    <mergeCell ref="L27:O27"/>
    <mergeCell ref="P27:U27"/>
    <mergeCell ref="V27:Y27"/>
    <mergeCell ref="Z27:AE27"/>
    <mergeCell ref="C28:K28"/>
    <mergeCell ref="L28:O28"/>
    <mergeCell ref="P28:U28"/>
    <mergeCell ref="V28:Y28"/>
    <mergeCell ref="Z28:AE28"/>
    <mergeCell ref="AJ23:AO23"/>
    <mergeCell ref="A25:K26"/>
    <mergeCell ref="L25:U25"/>
    <mergeCell ref="V25:AE25"/>
    <mergeCell ref="L26:O26"/>
    <mergeCell ref="P26:U26"/>
    <mergeCell ref="V26:Y26"/>
    <mergeCell ref="Z26:AE26"/>
    <mergeCell ref="C23:K23"/>
    <mergeCell ref="L23:O23"/>
    <mergeCell ref="P23:U23"/>
    <mergeCell ref="V23:Y23"/>
    <mergeCell ref="Z23:AE23"/>
    <mergeCell ref="AF23:AI23"/>
    <mergeCell ref="L22:O22"/>
    <mergeCell ref="P22:U22"/>
    <mergeCell ref="V22:Y22"/>
    <mergeCell ref="Z22:AE22"/>
    <mergeCell ref="AF22:AI22"/>
    <mergeCell ref="AJ22:AO22"/>
    <mergeCell ref="L21:O21"/>
    <mergeCell ref="P21:U21"/>
    <mergeCell ref="V21:Y21"/>
    <mergeCell ref="Z21:AE21"/>
    <mergeCell ref="AF21:AI21"/>
    <mergeCell ref="AJ21:AO21"/>
    <mergeCell ref="AJ19:AO19"/>
    <mergeCell ref="C20:K20"/>
    <mergeCell ref="L20:O20"/>
    <mergeCell ref="P20:U20"/>
    <mergeCell ref="V20:Y20"/>
    <mergeCell ref="Z20:AE20"/>
    <mergeCell ref="AF20:AI20"/>
    <mergeCell ref="AJ20:AO20"/>
    <mergeCell ref="C19:K19"/>
    <mergeCell ref="L19:O19"/>
    <mergeCell ref="P19:U19"/>
    <mergeCell ref="V19:Y19"/>
    <mergeCell ref="Z19:AE19"/>
    <mergeCell ref="AF19:AI19"/>
    <mergeCell ref="AJ17:AO17"/>
    <mergeCell ref="B18:K18"/>
    <mergeCell ref="L18:O18"/>
    <mergeCell ref="P18:U18"/>
    <mergeCell ref="V18:Y18"/>
    <mergeCell ref="Z18:AE18"/>
    <mergeCell ref="AF18:AI18"/>
    <mergeCell ref="AJ18:AO18"/>
    <mergeCell ref="C17:K17"/>
    <mergeCell ref="L17:O17"/>
    <mergeCell ref="P17:U17"/>
    <mergeCell ref="V17:Y17"/>
    <mergeCell ref="Z17:AE17"/>
    <mergeCell ref="AF17:AI17"/>
    <mergeCell ref="L16:O16"/>
    <mergeCell ref="P16:U16"/>
    <mergeCell ref="V16:Y16"/>
    <mergeCell ref="Z16:AE16"/>
    <mergeCell ref="AF16:AI16"/>
    <mergeCell ref="AJ16:AO16"/>
    <mergeCell ref="L15:O15"/>
    <mergeCell ref="P15:U15"/>
    <mergeCell ref="V15:Y15"/>
    <mergeCell ref="Z15:AE15"/>
    <mergeCell ref="AF15:AI15"/>
    <mergeCell ref="AJ15:AO15"/>
    <mergeCell ref="AJ13:AO13"/>
    <mergeCell ref="C14:K14"/>
    <mergeCell ref="L14:O14"/>
    <mergeCell ref="P14:U14"/>
    <mergeCell ref="V14:Y14"/>
    <mergeCell ref="Z14:AE14"/>
    <mergeCell ref="AF14:AI14"/>
    <mergeCell ref="AJ14:AO14"/>
    <mergeCell ref="C13:K13"/>
    <mergeCell ref="L13:O13"/>
    <mergeCell ref="P13:U13"/>
    <mergeCell ref="V13:Y13"/>
    <mergeCell ref="Z13:AE13"/>
    <mergeCell ref="AF13:AI13"/>
    <mergeCell ref="AJ11:AO11"/>
    <mergeCell ref="B12:K12"/>
    <mergeCell ref="L12:O12"/>
    <mergeCell ref="P12:U12"/>
    <mergeCell ref="V12:Y12"/>
    <mergeCell ref="Z12:AE12"/>
    <mergeCell ref="AF12:AI12"/>
    <mergeCell ref="AJ12:AO12"/>
    <mergeCell ref="C11:K11"/>
    <mergeCell ref="L11:O11"/>
    <mergeCell ref="P11:U11"/>
    <mergeCell ref="V11:Y11"/>
    <mergeCell ref="Z11:AE11"/>
    <mergeCell ref="AF11:AI11"/>
    <mergeCell ref="L10:O10"/>
    <mergeCell ref="P10:U10"/>
    <mergeCell ref="V10:Y10"/>
    <mergeCell ref="Z10:AE10"/>
    <mergeCell ref="AF10:AI10"/>
    <mergeCell ref="AJ10:AO10"/>
    <mergeCell ref="L9:O9"/>
    <mergeCell ref="P9:U9"/>
    <mergeCell ref="V9:Y9"/>
    <mergeCell ref="Z9:AE9"/>
    <mergeCell ref="AF9:AI9"/>
    <mergeCell ref="AJ9:AO9"/>
    <mergeCell ref="L6:O6"/>
    <mergeCell ref="P6:U6"/>
    <mergeCell ref="V6:Y6"/>
    <mergeCell ref="Z6:AE6"/>
    <mergeCell ref="AF6:AI6"/>
    <mergeCell ref="AJ6:AO6"/>
    <mergeCell ref="AJ7:AO7"/>
    <mergeCell ref="C8:K8"/>
    <mergeCell ref="L8:O8"/>
    <mergeCell ref="P8:U8"/>
    <mergeCell ref="V8:Y8"/>
    <mergeCell ref="Z8:AE8"/>
    <mergeCell ref="AF8:AI8"/>
    <mergeCell ref="AJ8:AO8"/>
    <mergeCell ref="C7:K7"/>
    <mergeCell ref="L7:O7"/>
    <mergeCell ref="P7:U7"/>
    <mergeCell ref="V7:Y7"/>
    <mergeCell ref="Z7:AE7"/>
    <mergeCell ref="AF7:AI7"/>
    <mergeCell ref="A1:AO2"/>
    <mergeCell ref="A3:U3"/>
    <mergeCell ref="AG3:AO3"/>
    <mergeCell ref="A4:K5"/>
    <mergeCell ref="L4:U4"/>
    <mergeCell ref="V4:AE4"/>
    <mergeCell ref="AF4:AO4"/>
    <mergeCell ref="L5:O5"/>
    <mergeCell ref="P5:U5"/>
    <mergeCell ref="V5:Y5"/>
    <mergeCell ref="Z5:AE5"/>
    <mergeCell ref="AF5:AI5"/>
    <mergeCell ref="AJ5:AO5"/>
  </mergeCells>
  <phoneticPr fontId="27"/>
  <pageMargins left="0.70866141732283472" right="0.59055118110236227" top="0.74803149606299213" bottom="0.74803149606299213" header="0.31496062992125984" footer="0.31496062992125984"/>
  <pageSetup paperSize="9" scale="88" orientation="portrait" r:id="rId1"/>
  <headerFooter differentOddEven="1" scaleWithDoc="0" alignWithMargins="0">
    <oddHeader>&amp;R&amp;"HG丸ｺﾞｼｯｸM-PRO,標準"F　建築・建設　　－&amp;P－</oddHeader>
    <evenHeader>&amp;L&amp;"HG丸ｺﾞｼｯｸM-PRO,標準"－&amp;P－　　F　建築・建設</even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F-5(1～2) </vt:lpstr>
      <vt:lpstr>F-5(3)</vt:lpstr>
    </vt:vector>
  </TitlesOfParts>
  <Company>情報システム課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大津市役所</dc:creator>
  <cp:lastPrinted>2024-04-02T05:28:56Z</cp:lastPrinted>
  <dcterms:created xsi:type="dcterms:W3CDTF">2021-09-15T00:24:09Z</dcterms:created>
  <dcterms:modified xsi:type="dcterms:W3CDTF">2024-04-09T07:03:22Z</dcterms:modified>
</cp:coreProperties>
</file>