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isilon.otsu.local\jimu\F1209\02.統計資料\10統計年鑑･データブック関係\★統計年鑑\令和５年版統計年鑑\03 回答\〇M\"/>
    </mc:Choice>
  </mc:AlternateContent>
  <xr:revisionPtr revIDLastSave="0" documentId="13_ncr:1_{16F1C10A-FC25-4C13-A434-599830F3A11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M-20" sheetId="25" r:id="rId1"/>
  </sheets>
  <definedNames>
    <definedName name="aaa" localSheetId="0">#REF!</definedName>
    <definedName name="aaa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_xlnm.Print_Area">#REF!</definedName>
    <definedName name="_xlnm.Print_Titles">#REF!</definedName>
    <definedName name="Rangai0" localSheetId="0">#REF!</definedName>
    <definedName name="Rangai0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人口" localSheetId="0">#REF!</definedName>
    <definedName name="人口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3" i="25" l="1"/>
  <c r="G23" i="25"/>
  <c r="L22" i="25"/>
  <c r="G22" i="25"/>
  <c r="L21" i="25"/>
  <c r="G21" i="25"/>
  <c r="L20" i="25"/>
  <c r="G20" i="25"/>
  <c r="L19" i="25"/>
  <c r="G19" i="25"/>
  <c r="L18" i="25"/>
  <c r="G18" i="25"/>
  <c r="L17" i="25"/>
  <c r="G17" i="25"/>
  <c r="L16" i="25"/>
  <c r="G16" i="25"/>
  <c r="L15" i="25"/>
  <c r="G15" i="25"/>
  <c r="L14" i="25"/>
  <c r="G14" i="25"/>
  <c r="L13" i="25"/>
  <c r="G13" i="25"/>
  <c r="L12" i="25"/>
  <c r="L10" i="25" s="1"/>
  <c r="G12" i="25"/>
  <c r="G10" i="25" s="1"/>
  <c r="AH10" i="25"/>
  <c r="AC10" i="25"/>
  <c r="W10" i="25"/>
  <c r="R10" i="25"/>
</calcChain>
</file>

<file path=xl/sharedStrings.xml><?xml version="1.0" encoding="utf-8"?>
<sst xmlns="http://schemas.openxmlformats.org/spreadsheetml/2006/main" count="20" uniqueCount="16">
  <si>
    <t>区　　分</t>
    <rPh sb="0" eb="1">
      <t>ク</t>
    </rPh>
    <rPh sb="3" eb="4">
      <t>ブン</t>
    </rPh>
    <phoneticPr fontId="1"/>
  </si>
  <si>
    <t>利用者数</t>
    <rPh sb="0" eb="2">
      <t>リヨウ</t>
    </rPh>
    <rPh sb="2" eb="3">
      <t>シャ</t>
    </rPh>
    <rPh sb="3" eb="4">
      <t>スウ</t>
    </rPh>
    <phoneticPr fontId="1"/>
  </si>
  <si>
    <t>4 月</t>
  </si>
  <si>
    <t>　</t>
  </si>
  <si>
    <t>平成31・令和元年度</t>
    <rPh sb="0" eb="2">
      <t>ヘイセイ</t>
    </rPh>
    <rPh sb="5" eb="6">
      <t>レイ</t>
    </rPh>
    <rPh sb="6" eb="7">
      <t>ワ</t>
    </rPh>
    <rPh sb="7" eb="9">
      <t>ガンネン</t>
    </rPh>
    <rPh sb="9" eb="10">
      <t>ド</t>
    </rPh>
    <phoneticPr fontId="5"/>
  </si>
  <si>
    <t>回数</t>
    <rPh sb="0" eb="2">
      <t>カイスウ</t>
    </rPh>
    <phoneticPr fontId="1"/>
  </si>
  <si>
    <t>小ホール</t>
    <rPh sb="0" eb="1">
      <t>ショウ</t>
    </rPh>
    <phoneticPr fontId="1"/>
  </si>
  <si>
    <t>大ホール</t>
    <rPh sb="0" eb="1">
      <t>ダイ</t>
    </rPh>
    <phoneticPr fontId="1"/>
  </si>
  <si>
    <t>総　　　数</t>
    <rPh sb="0" eb="1">
      <t>フサ</t>
    </rPh>
    <rPh sb="4" eb="5">
      <t>スウ</t>
    </rPh>
    <phoneticPr fontId="1"/>
  </si>
  <si>
    <t>（単位：回・人）</t>
    <rPh sb="1" eb="3">
      <t>タンイ</t>
    </rPh>
    <rPh sb="4" eb="5">
      <t>カイ</t>
    </rPh>
    <rPh sb="6" eb="7">
      <t>ヒト</t>
    </rPh>
    <phoneticPr fontId="1"/>
  </si>
  <si>
    <t>Ｍ - ２０  市民会館利用状況</t>
    <rPh sb="8" eb="10">
      <t>シミン</t>
    </rPh>
    <rPh sb="10" eb="12">
      <t>カイカン</t>
    </rPh>
    <rPh sb="12" eb="14">
      <t>リヨウ</t>
    </rPh>
    <rPh sb="14" eb="16">
      <t>ジョウキョウ</t>
    </rPh>
    <phoneticPr fontId="1"/>
  </si>
  <si>
    <t>令和 2 年度</t>
    <rPh sb="0" eb="1">
      <t>レイ</t>
    </rPh>
    <rPh sb="1" eb="2">
      <t>ワ</t>
    </rPh>
    <rPh sb="5" eb="7">
      <t>ネンド</t>
    </rPh>
    <rPh sb="6" eb="7">
      <t>ド</t>
    </rPh>
    <phoneticPr fontId="5"/>
  </si>
  <si>
    <t>令和4年</t>
    <rPh sb="0" eb="1">
      <t>レイ</t>
    </rPh>
    <rPh sb="1" eb="2">
      <t>ワ</t>
    </rPh>
    <rPh sb="3" eb="4">
      <t>ネン</t>
    </rPh>
    <phoneticPr fontId="5"/>
  </si>
  <si>
    <t>資料：市民部文化振興課</t>
    <rPh sb="0" eb="2">
      <t>シリョウ</t>
    </rPh>
    <rPh sb="3" eb="5">
      <t>シミン</t>
    </rPh>
    <rPh sb="5" eb="6">
      <t>ブ</t>
    </rPh>
    <rPh sb="6" eb="8">
      <t>ブンカ</t>
    </rPh>
    <rPh sb="8" eb="10">
      <t>シンコウ</t>
    </rPh>
    <rPh sb="10" eb="11">
      <t>カ</t>
    </rPh>
    <phoneticPr fontId="1"/>
  </si>
  <si>
    <t>平成30年度</t>
    <rPh sb="0" eb="2">
      <t>ヘイセイ</t>
    </rPh>
    <rPh sb="4" eb="6">
      <t>ネンド</t>
    </rPh>
    <phoneticPr fontId="5"/>
  </si>
  <si>
    <t>令和5年</t>
    <rPh sb="0" eb="1">
      <t>レイ</t>
    </rPh>
    <rPh sb="1" eb="2">
      <t>ワ</t>
    </rPh>
    <rPh sb="3" eb="4">
      <t>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</si>
</sst>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#,##0_ "/>
    <numFmt numFmtId="177" formatCode="#,##0_);[Red]\(#,##0\)"/>
  </numFmts>
  <fonts count="14">
    <font>
      <sz val="11"/>
      <color theme="1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9"/>
      <name val="HG丸ｺﾞｼｯｸM-PRO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9"/>
      <name val="ＭＳ Ｐゴシック"/>
      <family val="3"/>
      <charset val="128"/>
      <scheme val="minor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1"/>
      <name val="ＭＳ Ｐゴシック"/>
      <family val="3"/>
      <charset val="128"/>
      <scheme val="minor"/>
    </font>
    <font>
      <b/>
      <sz val="16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9">
    <xf numFmtId="0" fontId="0" fillId="0" borderId="0"/>
    <xf numFmtId="9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3" fillId="0" borderId="0"/>
    <xf numFmtId="0" fontId="7" fillId="0" borderId="0"/>
    <xf numFmtId="0" fontId="7" fillId="0" borderId="0"/>
    <xf numFmtId="0" fontId="8" fillId="0" borderId="0">
      <alignment vertical="center"/>
    </xf>
    <xf numFmtId="0" fontId="3" fillId="0" borderId="0">
      <alignment vertical="center"/>
    </xf>
    <xf numFmtId="0" fontId="7" fillId="0" borderId="0"/>
    <xf numFmtId="0" fontId="7" fillId="0" borderId="0"/>
    <xf numFmtId="0" fontId="3" fillId="0" borderId="0">
      <alignment vertical="center"/>
    </xf>
    <xf numFmtId="176" fontId="4" fillId="0" borderId="0"/>
    <xf numFmtId="0" fontId="7" fillId="0" borderId="0">
      <alignment vertical="center"/>
    </xf>
  </cellStyleXfs>
  <cellXfs count="55">
    <xf numFmtId="0" fontId="0" fillId="0" borderId="0" xfId="0"/>
    <xf numFmtId="0" fontId="7" fillId="0" borderId="0" xfId="11"/>
    <xf numFmtId="0" fontId="10" fillId="0" borderId="1" xfId="11" applyFont="1" applyBorder="1"/>
    <xf numFmtId="0" fontId="2" fillId="0" borderId="0" xfId="11" applyFont="1" applyAlignment="1">
      <alignment horizontal="center" vertical="center"/>
    </xf>
    <xf numFmtId="0" fontId="12" fillId="0" borderId="0" xfId="11" applyFont="1" applyAlignment="1">
      <alignment vertical="center"/>
    </xf>
    <xf numFmtId="0" fontId="2" fillId="0" borderId="0" xfId="11" applyFont="1" applyAlignment="1">
      <alignment vertical="center"/>
    </xf>
    <xf numFmtId="0" fontId="9" fillId="0" borderId="0" xfId="11" applyFont="1" applyAlignment="1">
      <alignment horizontal="center" vertical="center"/>
    </xf>
    <xf numFmtId="41" fontId="2" fillId="0" borderId="3" xfId="11" applyNumberFormat="1" applyFont="1" applyBorder="1" applyAlignment="1">
      <alignment vertical="center"/>
    </xf>
    <xf numFmtId="41" fontId="2" fillId="0" borderId="0" xfId="11" applyNumberFormat="1" applyFont="1" applyAlignment="1">
      <alignment vertical="center"/>
    </xf>
    <xf numFmtId="41" fontId="9" fillId="0" borderId="0" xfId="11" applyNumberFormat="1" applyFont="1" applyAlignment="1">
      <alignment vertical="center"/>
    </xf>
    <xf numFmtId="0" fontId="9" fillId="0" borderId="2" xfId="11" applyFont="1" applyBorder="1" applyAlignment="1">
      <alignment vertical="center"/>
    </xf>
    <xf numFmtId="0" fontId="2" fillId="0" borderId="0" xfId="11" applyFont="1" applyAlignment="1">
      <alignment horizontal="left" vertical="center"/>
    </xf>
    <xf numFmtId="0" fontId="2" fillId="0" borderId="1" xfId="11" applyFont="1" applyBorder="1" applyAlignment="1">
      <alignment vertical="center"/>
    </xf>
    <xf numFmtId="0" fontId="2" fillId="0" borderId="0" xfId="11" applyFont="1" applyAlignment="1">
      <alignment horizontal="left" vertical="center"/>
    </xf>
    <xf numFmtId="0" fontId="9" fillId="0" borderId="2" xfId="11" applyFont="1" applyBorder="1" applyAlignment="1">
      <alignment vertical="center"/>
    </xf>
    <xf numFmtId="177" fontId="2" fillId="0" borderId="3" xfId="11" applyNumberFormat="1" applyFont="1" applyBorder="1" applyAlignment="1">
      <alignment horizontal="right" vertical="center"/>
    </xf>
    <xf numFmtId="177" fontId="12" fillId="0" borderId="0" xfId="11" applyNumberFormat="1" applyFont="1" applyAlignment="1">
      <alignment vertical="center"/>
    </xf>
    <xf numFmtId="177" fontId="2" fillId="0" borderId="0" xfId="11" applyNumberFormat="1" applyFont="1" applyAlignment="1">
      <alignment horizontal="right" vertical="center"/>
    </xf>
    <xf numFmtId="177" fontId="12" fillId="0" borderId="0" xfId="11" applyNumberFormat="1" applyFont="1" applyAlignment="1">
      <alignment horizontal="right" vertical="center"/>
    </xf>
    <xf numFmtId="177" fontId="2" fillId="0" borderId="0" xfId="11" applyNumberFormat="1" applyFont="1" applyAlignment="1">
      <alignment vertical="center"/>
    </xf>
    <xf numFmtId="0" fontId="2" fillId="0" borderId="0" xfId="11" applyFont="1" applyAlignment="1">
      <alignment vertical="center"/>
    </xf>
    <xf numFmtId="0" fontId="9" fillId="0" borderId="0" xfId="11" applyFont="1" applyAlignment="1">
      <alignment vertical="center"/>
    </xf>
    <xf numFmtId="177" fontId="2" fillId="0" borderId="1" xfId="11" applyNumberFormat="1" applyFont="1" applyBorder="1" applyAlignment="1">
      <alignment vertical="center"/>
    </xf>
    <xf numFmtId="0" fontId="2" fillId="0" borderId="4" xfId="11" applyFont="1" applyBorder="1" applyAlignment="1">
      <alignment horizontal="left" vertical="center"/>
    </xf>
    <xf numFmtId="0" fontId="9" fillId="0" borderId="4" xfId="11" applyFont="1" applyBorder="1" applyAlignment="1">
      <alignment horizontal="left" vertical="center"/>
    </xf>
    <xf numFmtId="0" fontId="9" fillId="0" borderId="0" xfId="11" applyFont="1" applyAlignment="1">
      <alignment horizontal="left" vertical="center"/>
    </xf>
    <xf numFmtId="0" fontId="2" fillId="0" borderId="1" xfId="11" applyFont="1" applyBorder="1" applyAlignment="1">
      <alignment horizontal="left" vertical="center"/>
    </xf>
    <xf numFmtId="0" fontId="9" fillId="0" borderId="5" xfId="11" applyFont="1" applyBorder="1" applyAlignment="1">
      <alignment vertical="center"/>
    </xf>
    <xf numFmtId="0" fontId="2" fillId="0" borderId="0" xfId="11" applyFont="1" applyAlignment="1">
      <alignment horizontal="right" vertical="center"/>
    </xf>
    <xf numFmtId="41" fontId="2" fillId="0" borderId="0" xfId="11" applyNumberFormat="1" applyFont="1" applyAlignment="1">
      <alignment horizontal="right" vertical="center"/>
    </xf>
    <xf numFmtId="0" fontId="2" fillId="0" borderId="0" xfId="11" applyFont="1" applyAlignment="1">
      <alignment horizontal="center" vertical="center" shrinkToFit="1"/>
    </xf>
    <xf numFmtId="0" fontId="2" fillId="0" borderId="2" xfId="11" applyFont="1" applyBorder="1" applyAlignment="1">
      <alignment horizontal="center" vertical="center" shrinkToFit="1"/>
    </xf>
    <xf numFmtId="41" fontId="2" fillId="0" borderId="3" xfId="11" applyNumberFormat="1" applyFont="1" applyBorder="1" applyAlignment="1">
      <alignment horizontal="right" vertical="center"/>
    </xf>
    <xf numFmtId="0" fontId="12" fillId="0" borderId="0" xfId="11" applyFont="1" applyAlignment="1">
      <alignment vertical="center"/>
    </xf>
    <xf numFmtId="0" fontId="12" fillId="0" borderId="0" xfId="11" applyFont="1" applyAlignment="1">
      <alignment horizontal="right" vertical="center"/>
    </xf>
    <xf numFmtId="0" fontId="11" fillId="0" borderId="6" xfId="11" applyFont="1" applyBorder="1" applyAlignment="1">
      <alignment horizontal="center" vertical="center"/>
    </xf>
    <xf numFmtId="0" fontId="11" fillId="0" borderId="7" xfId="11" applyFont="1" applyBorder="1" applyAlignment="1">
      <alignment horizontal="center" vertical="center"/>
    </xf>
    <xf numFmtId="0" fontId="11" fillId="0" borderId="8" xfId="11" applyFont="1" applyBorder="1" applyAlignment="1">
      <alignment horizontal="center" vertical="center"/>
    </xf>
    <xf numFmtId="0" fontId="7" fillId="0" borderId="7" xfId="11" applyBorder="1" applyAlignment="1">
      <alignment horizontal="center" vertical="center"/>
    </xf>
    <xf numFmtId="0" fontId="7" fillId="0" borderId="8" xfId="11" applyBorder="1" applyAlignment="1">
      <alignment horizontal="center" vertical="center"/>
    </xf>
    <xf numFmtId="0" fontId="2" fillId="0" borderId="0" xfId="11" applyFont="1" applyAlignment="1">
      <alignment horizontal="center" vertical="center"/>
    </xf>
    <xf numFmtId="0" fontId="2" fillId="0" borderId="2" xfId="11" applyFont="1" applyBorder="1" applyAlignment="1">
      <alignment horizontal="center" vertical="center"/>
    </xf>
    <xf numFmtId="0" fontId="13" fillId="0" borderId="0" xfId="11" applyFont="1" applyAlignment="1">
      <alignment horizontal="left" vertical="center"/>
    </xf>
    <xf numFmtId="0" fontId="7" fillId="0" borderId="0" xfId="11" applyAlignment="1">
      <alignment vertical="center"/>
    </xf>
    <xf numFmtId="0" fontId="10" fillId="0" borderId="1" xfId="11" applyFont="1" applyBorder="1" applyAlignment="1">
      <alignment horizontal="right" vertical="center"/>
    </xf>
    <xf numFmtId="0" fontId="7" fillId="0" borderId="1" xfId="11" applyBorder="1"/>
    <xf numFmtId="0" fontId="11" fillId="0" borderId="4" xfId="11" applyFont="1" applyBorder="1" applyAlignment="1">
      <alignment horizontal="center" vertical="center"/>
    </xf>
    <xf numFmtId="0" fontId="11" fillId="0" borderId="9" xfId="11" applyFont="1" applyBorder="1" applyAlignment="1">
      <alignment horizontal="center" vertical="center"/>
    </xf>
    <xf numFmtId="0" fontId="11" fillId="0" borderId="10" xfId="11" applyFont="1" applyBorder="1" applyAlignment="1">
      <alignment horizontal="center" vertical="center"/>
    </xf>
    <xf numFmtId="0" fontId="11" fillId="0" borderId="11" xfId="11" applyFont="1" applyBorder="1" applyAlignment="1">
      <alignment horizontal="center" vertical="center"/>
    </xf>
    <xf numFmtId="0" fontId="11" fillId="0" borderId="12" xfId="11" applyFont="1" applyBorder="1" applyAlignment="1">
      <alignment horizontal="center" vertical="center"/>
    </xf>
    <xf numFmtId="0" fontId="7" fillId="0" borderId="13" xfId="11" applyBorder="1" applyAlignment="1">
      <alignment horizontal="center" vertical="center"/>
    </xf>
    <xf numFmtId="0" fontId="7" fillId="0" borderId="13" xfId="11" applyBorder="1"/>
    <xf numFmtId="0" fontId="7" fillId="0" borderId="14" xfId="11" applyBorder="1"/>
    <xf numFmtId="0" fontId="11" fillId="0" borderId="13" xfId="11" applyFont="1" applyBorder="1" applyAlignment="1">
      <alignment horizontal="center" vertical="center"/>
    </xf>
  </cellXfs>
  <cellStyles count="19">
    <cellStyle name="パーセント 2" xfId="1" xr:uid="{00000000-0005-0000-0000-000000000000}"/>
    <cellStyle name="桁区切り 2" xfId="2" xr:uid="{00000000-0005-0000-0000-000001000000}"/>
    <cellStyle name="桁区切り 2 2" xfId="3" xr:uid="{00000000-0005-0000-0000-000002000000}"/>
    <cellStyle name="桁区切り 2 3" xfId="4" xr:uid="{00000000-0005-0000-0000-000003000000}"/>
    <cellStyle name="桁区切り 2 4" xfId="5" xr:uid="{00000000-0005-0000-0000-000004000000}"/>
    <cellStyle name="桁区切り 2 5" xfId="6" xr:uid="{00000000-0005-0000-0000-000005000000}"/>
    <cellStyle name="桁区切り 3" xfId="7" xr:uid="{00000000-0005-0000-0000-000006000000}"/>
    <cellStyle name="標準" xfId="0" builtinId="0"/>
    <cellStyle name="標準 2" xfId="8" xr:uid="{00000000-0005-0000-0000-000008000000}"/>
    <cellStyle name="標準 2 2" xfId="9" xr:uid="{00000000-0005-0000-0000-000009000000}"/>
    <cellStyle name="標準 2 3" xfId="10" xr:uid="{00000000-0005-0000-0000-00000A000000}"/>
    <cellStyle name="標準 2 4" xfId="11" xr:uid="{00000000-0005-0000-0000-00000B000000}"/>
    <cellStyle name="標準 2 5" xfId="12" xr:uid="{00000000-0005-0000-0000-00000C000000}"/>
    <cellStyle name="標準 2 6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7" xr:uid="{00000000-0005-0000-0000-000011000000}"/>
    <cellStyle name="標準 7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24"/>
  <sheetViews>
    <sheetView tabSelected="1" view="pageBreakPreview" zoomScaleNormal="100" zoomScaleSheetLayoutView="100" workbookViewId="0">
      <selection activeCell="R14" sqref="R14:V14"/>
    </sheetView>
  </sheetViews>
  <sheetFormatPr defaultColWidth="2.26953125" defaultRowHeight="13"/>
  <cols>
    <col min="6" max="39" width="2.26953125" customWidth="1"/>
    <col min="62" max="62" width="2.453125" bestFit="1" customWidth="1"/>
  </cols>
  <sheetData>
    <row r="1" spans="1:39" s="1" customFormat="1" ht="13.5" customHeight="1">
      <c r="A1" s="42" t="s">
        <v>10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</row>
    <row r="2" spans="1:39" s="1" customFormat="1" ht="13.5" customHeight="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</row>
    <row r="3" spans="1:39" s="1" customFormat="1" ht="13.5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44" t="s">
        <v>9</v>
      </c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5"/>
    </row>
    <row r="4" spans="1:39" s="1" customFormat="1" ht="16.5" customHeight="1">
      <c r="A4" s="46" t="s">
        <v>0</v>
      </c>
      <c r="B4" s="46"/>
      <c r="C4" s="46"/>
      <c r="D4" s="46"/>
      <c r="E4" s="46"/>
      <c r="F4" s="47"/>
      <c r="G4" s="50" t="s">
        <v>8</v>
      </c>
      <c r="H4" s="51"/>
      <c r="I4" s="51"/>
      <c r="J4" s="51"/>
      <c r="K4" s="51"/>
      <c r="L4" s="51"/>
      <c r="M4" s="51"/>
      <c r="N4" s="51"/>
      <c r="O4" s="51"/>
      <c r="P4" s="51"/>
      <c r="Q4" s="51"/>
      <c r="R4" s="50" t="s">
        <v>7</v>
      </c>
      <c r="S4" s="52"/>
      <c r="T4" s="52"/>
      <c r="U4" s="52"/>
      <c r="V4" s="52"/>
      <c r="W4" s="52"/>
      <c r="X4" s="52"/>
      <c r="Y4" s="52"/>
      <c r="Z4" s="52"/>
      <c r="AA4" s="52"/>
      <c r="AB4" s="53"/>
      <c r="AC4" s="50" t="s">
        <v>6</v>
      </c>
      <c r="AD4" s="54"/>
      <c r="AE4" s="54"/>
      <c r="AF4" s="54"/>
      <c r="AG4" s="54"/>
      <c r="AH4" s="54"/>
      <c r="AI4" s="54"/>
      <c r="AJ4" s="54"/>
      <c r="AK4" s="54"/>
      <c r="AL4" s="54"/>
      <c r="AM4" s="54"/>
    </row>
    <row r="5" spans="1:39" s="1" customFormat="1" ht="16.5" customHeight="1">
      <c r="A5" s="48"/>
      <c r="B5" s="48"/>
      <c r="C5" s="48"/>
      <c r="D5" s="48"/>
      <c r="E5" s="48"/>
      <c r="F5" s="49"/>
      <c r="G5" s="35" t="s">
        <v>5</v>
      </c>
      <c r="H5" s="38"/>
      <c r="I5" s="38"/>
      <c r="J5" s="38"/>
      <c r="K5" s="39"/>
      <c r="L5" s="35" t="s">
        <v>1</v>
      </c>
      <c r="M5" s="38"/>
      <c r="N5" s="38"/>
      <c r="O5" s="38"/>
      <c r="P5" s="38"/>
      <c r="Q5" s="39"/>
      <c r="R5" s="35" t="s">
        <v>5</v>
      </c>
      <c r="S5" s="38"/>
      <c r="T5" s="38"/>
      <c r="U5" s="38"/>
      <c r="V5" s="39"/>
      <c r="W5" s="35" t="s">
        <v>1</v>
      </c>
      <c r="X5" s="38"/>
      <c r="Y5" s="38"/>
      <c r="Z5" s="38"/>
      <c r="AA5" s="38"/>
      <c r="AB5" s="39"/>
      <c r="AC5" s="35" t="s">
        <v>5</v>
      </c>
      <c r="AD5" s="36"/>
      <c r="AE5" s="36"/>
      <c r="AF5" s="36"/>
      <c r="AG5" s="37"/>
      <c r="AH5" s="35" t="s">
        <v>1</v>
      </c>
      <c r="AI5" s="36"/>
      <c r="AJ5" s="36"/>
      <c r="AK5" s="36"/>
      <c r="AL5" s="36"/>
      <c r="AM5" s="36"/>
    </row>
    <row r="6" spans="1:39" s="1" customFormat="1" ht="16.5" customHeight="1">
      <c r="A6" s="40" t="s">
        <v>14</v>
      </c>
      <c r="B6" s="40"/>
      <c r="C6" s="40"/>
      <c r="D6" s="40"/>
      <c r="E6" s="40"/>
      <c r="F6" s="41"/>
      <c r="G6" s="32">
        <v>290</v>
      </c>
      <c r="H6" s="33"/>
      <c r="I6" s="33"/>
      <c r="J6" s="33"/>
      <c r="K6" s="33"/>
      <c r="L6" s="29">
        <v>93404</v>
      </c>
      <c r="M6" s="34"/>
      <c r="N6" s="34"/>
      <c r="O6" s="34"/>
      <c r="P6" s="34"/>
      <c r="Q6" s="34"/>
      <c r="R6" s="29">
        <v>203</v>
      </c>
      <c r="S6" s="29"/>
      <c r="T6" s="29"/>
      <c r="U6" s="29"/>
      <c r="V6" s="29"/>
      <c r="W6" s="29">
        <v>84055</v>
      </c>
      <c r="X6" s="29"/>
      <c r="Y6" s="29"/>
      <c r="Z6" s="29"/>
      <c r="AA6" s="29"/>
      <c r="AB6" s="29"/>
      <c r="AC6" s="29">
        <v>87</v>
      </c>
      <c r="AD6" s="29"/>
      <c r="AE6" s="29"/>
      <c r="AF6" s="29"/>
      <c r="AG6" s="29"/>
      <c r="AH6" s="29">
        <v>9349</v>
      </c>
      <c r="AI6" s="29"/>
      <c r="AJ6" s="29"/>
      <c r="AK6" s="29"/>
      <c r="AL6" s="29"/>
      <c r="AM6" s="29"/>
    </row>
    <row r="7" spans="1:39" s="1" customFormat="1" ht="16.5" customHeight="1">
      <c r="A7" s="30" t="s">
        <v>4</v>
      </c>
      <c r="B7" s="30"/>
      <c r="C7" s="30"/>
      <c r="D7" s="30"/>
      <c r="E7" s="30"/>
      <c r="F7" s="31"/>
      <c r="G7" s="32">
        <v>327</v>
      </c>
      <c r="H7" s="33"/>
      <c r="I7" s="33"/>
      <c r="J7" s="33"/>
      <c r="K7" s="33"/>
      <c r="L7" s="29">
        <v>109415</v>
      </c>
      <c r="M7" s="34"/>
      <c r="N7" s="34"/>
      <c r="O7" s="34"/>
      <c r="P7" s="34"/>
      <c r="Q7" s="34"/>
      <c r="R7" s="29">
        <v>218</v>
      </c>
      <c r="S7" s="29"/>
      <c r="T7" s="29"/>
      <c r="U7" s="29"/>
      <c r="V7" s="29"/>
      <c r="W7" s="29">
        <v>97232</v>
      </c>
      <c r="X7" s="29"/>
      <c r="Y7" s="29"/>
      <c r="Z7" s="29"/>
      <c r="AA7" s="29"/>
      <c r="AB7" s="29"/>
      <c r="AC7" s="29">
        <v>109</v>
      </c>
      <c r="AD7" s="29"/>
      <c r="AE7" s="29"/>
      <c r="AF7" s="29"/>
      <c r="AG7" s="29"/>
      <c r="AH7" s="29">
        <v>12183</v>
      </c>
      <c r="AI7" s="29"/>
      <c r="AJ7" s="29"/>
      <c r="AK7" s="29"/>
      <c r="AL7" s="29"/>
      <c r="AM7" s="29"/>
    </row>
    <row r="8" spans="1:39" s="1" customFormat="1" ht="16.5" customHeight="1">
      <c r="A8" s="30" t="s">
        <v>11</v>
      </c>
      <c r="B8" s="30"/>
      <c r="C8" s="30"/>
      <c r="D8" s="30"/>
      <c r="E8" s="30"/>
      <c r="F8" s="30"/>
      <c r="G8" s="32">
        <v>183</v>
      </c>
      <c r="H8" s="33"/>
      <c r="I8" s="33"/>
      <c r="J8" s="33"/>
      <c r="K8" s="33"/>
      <c r="L8" s="29">
        <v>28068</v>
      </c>
      <c r="M8" s="34"/>
      <c r="N8" s="34"/>
      <c r="O8" s="34"/>
      <c r="P8" s="34"/>
      <c r="Q8" s="34"/>
      <c r="R8" s="29">
        <v>127</v>
      </c>
      <c r="S8" s="29"/>
      <c r="T8" s="29"/>
      <c r="U8" s="29"/>
      <c r="V8" s="29"/>
      <c r="W8" s="29">
        <v>23417</v>
      </c>
      <c r="X8" s="29"/>
      <c r="Y8" s="29"/>
      <c r="Z8" s="29"/>
      <c r="AA8" s="29"/>
      <c r="AB8" s="29"/>
      <c r="AC8" s="29">
        <v>56</v>
      </c>
      <c r="AD8" s="29"/>
      <c r="AE8" s="29"/>
      <c r="AF8" s="29"/>
      <c r="AG8" s="29"/>
      <c r="AH8" s="29">
        <v>4651</v>
      </c>
      <c r="AI8" s="29"/>
      <c r="AJ8" s="29"/>
      <c r="AK8" s="29"/>
      <c r="AL8" s="29"/>
      <c r="AM8" s="29"/>
    </row>
    <row r="9" spans="1:39" s="1" customFormat="1" ht="16.5" customHeight="1">
      <c r="A9" s="30">
        <v>3</v>
      </c>
      <c r="B9" s="30"/>
      <c r="C9" s="30"/>
      <c r="D9" s="30"/>
      <c r="E9" s="30"/>
      <c r="F9" s="30"/>
      <c r="G9" s="32">
        <v>244</v>
      </c>
      <c r="H9" s="33"/>
      <c r="I9" s="33"/>
      <c r="J9" s="33"/>
      <c r="K9" s="33"/>
      <c r="L9" s="29">
        <v>51310</v>
      </c>
      <c r="M9" s="34"/>
      <c r="N9" s="34"/>
      <c r="O9" s="34"/>
      <c r="P9" s="34"/>
      <c r="Q9" s="34"/>
      <c r="R9" s="29">
        <v>132</v>
      </c>
      <c r="S9" s="29"/>
      <c r="T9" s="29"/>
      <c r="U9" s="29"/>
      <c r="V9" s="29"/>
      <c r="W9" s="29">
        <v>44585</v>
      </c>
      <c r="X9" s="29"/>
      <c r="Y9" s="29"/>
      <c r="Z9" s="29"/>
      <c r="AA9" s="29"/>
      <c r="AB9" s="29"/>
      <c r="AC9" s="29">
        <v>112</v>
      </c>
      <c r="AD9" s="29"/>
      <c r="AE9" s="29"/>
      <c r="AF9" s="29"/>
      <c r="AG9" s="29"/>
      <c r="AH9" s="29">
        <v>6725</v>
      </c>
      <c r="AI9" s="29"/>
      <c r="AJ9" s="29"/>
      <c r="AK9" s="29"/>
      <c r="AL9" s="29"/>
      <c r="AM9" s="29"/>
    </row>
    <row r="10" spans="1:39" s="1" customFormat="1" ht="16.5" customHeight="1">
      <c r="A10" s="30">
        <v>4</v>
      </c>
      <c r="B10" s="30"/>
      <c r="C10" s="30"/>
      <c r="D10" s="30"/>
      <c r="E10" s="30"/>
      <c r="F10" s="30"/>
      <c r="G10" s="32">
        <f>SUM(G12:K23)</f>
        <v>260</v>
      </c>
      <c r="H10" s="33"/>
      <c r="I10" s="33"/>
      <c r="J10" s="33"/>
      <c r="K10" s="33"/>
      <c r="L10" s="29">
        <f>SUM(L12:Q23)</f>
        <v>77064</v>
      </c>
      <c r="M10" s="34"/>
      <c r="N10" s="34"/>
      <c r="O10" s="34"/>
      <c r="P10" s="34"/>
      <c r="Q10" s="34"/>
      <c r="R10" s="29">
        <f>SUM(R12:V23)</f>
        <v>123</v>
      </c>
      <c r="S10" s="29"/>
      <c r="T10" s="29"/>
      <c r="U10" s="29"/>
      <c r="V10" s="29"/>
      <c r="W10" s="29">
        <f>SUM(W12:AB23)</f>
        <v>62935</v>
      </c>
      <c r="X10" s="29"/>
      <c r="Y10" s="29"/>
      <c r="Z10" s="29"/>
      <c r="AA10" s="29"/>
      <c r="AB10" s="29"/>
      <c r="AC10" s="29">
        <f>SUM(AC12:AG23)</f>
        <v>137</v>
      </c>
      <c r="AD10" s="29"/>
      <c r="AE10" s="29"/>
      <c r="AF10" s="29"/>
      <c r="AG10" s="29"/>
      <c r="AH10" s="29">
        <f>SUM(AH12:AM23)</f>
        <v>14129</v>
      </c>
      <c r="AI10" s="29"/>
      <c r="AJ10" s="29"/>
      <c r="AK10" s="29"/>
      <c r="AL10" s="29"/>
      <c r="AM10" s="29"/>
    </row>
    <row r="11" spans="1:39" s="1" customFormat="1" ht="16.5" customHeight="1">
      <c r="A11" s="5"/>
      <c r="B11" s="5"/>
      <c r="C11" s="3" t="s">
        <v>3</v>
      </c>
      <c r="D11" s="6"/>
      <c r="E11" s="6"/>
      <c r="F11" s="5"/>
      <c r="G11" s="7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9"/>
    </row>
    <row r="12" spans="1:39" s="1" customFormat="1" ht="16.5" customHeight="1">
      <c r="A12" s="28" t="s">
        <v>12</v>
      </c>
      <c r="B12" s="28"/>
      <c r="C12" s="28"/>
      <c r="D12" s="28"/>
      <c r="E12" s="20" t="s">
        <v>2</v>
      </c>
      <c r="F12" s="14"/>
      <c r="G12" s="15">
        <f t="shared" ref="G12:G23" si="0">R12+AC12</f>
        <v>26</v>
      </c>
      <c r="H12" s="16"/>
      <c r="I12" s="16"/>
      <c r="J12" s="16"/>
      <c r="K12" s="16"/>
      <c r="L12" s="17">
        <f t="shared" ref="L12:L23" si="1">W12+AH12</f>
        <v>4889</v>
      </c>
      <c r="M12" s="18"/>
      <c r="N12" s="18"/>
      <c r="O12" s="18"/>
      <c r="P12" s="18"/>
      <c r="Q12" s="18"/>
      <c r="R12" s="17">
        <v>10</v>
      </c>
      <c r="S12" s="17"/>
      <c r="T12" s="17"/>
      <c r="U12" s="17"/>
      <c r="V12" s="17"/>
      <c r="W12" s="17">
        <v>4184</v>
      </c>
      <c r="X12" s="17"/>
      <c r="Y12" s="17"/>
      <c r="Z12" s="17"/>
      <c r="AA12" s="17"/>
      <c r="AB12" s="17"/>
      <c r="AC12" s="17">
        <v>16</v>
      </c>
      <c r="AD12" s="17"/>
      <c r="AE12" s="17"/>
      <c r="AF12" s="17"/>
      <c r="AG12" s="17"/>
      <c r="AH12" s="17">
        <v>705</v>
      </c>
      <c r="AI12" s="17"/>
      <c r="AJ12" s="17"/>
      <c r="AK12" s="17"/>
      <c r="AL12" s="17"/>
      <c r="AM12" s="17"/>
    </row>
    <row r="13" spans="1:39" s="1" customFormat="1" ht="16.5" customHeight="1">
      <c r="A13" s="4"/>
      <c r="B13" s="4"/>
      <c r="C13" s="4"/>
      <c r="D13" s="4"/>
      <c r="E13" s="13">
        <v>5</v>
      </c>
      <c r="F13" s="14"/>
      <c r="G13" s="15">
        <f t="shared" si="0"/>
        <v>15</v>
      </c>
      <c r="H13" s="16"/>
      <c r="I13" s="16"/>
      <c r="J13" s="16"/>
      <c r="K13" s="16"/>
      <c r="L13" s="17">
        <f t="shared" si="1"/>
        <v>4479</v>
      </c>
      <c r="M13" s="18"/>
      <c r="N13" s="18"/>
      <c r="O13" s="18"/>
      <c r="P13" s="18"/>
      <c r="Q13" s="18"/>
      <c r="R13" s="17">
        <v>8</v>
      </c>
      <c r="S13" s="17"/>
      <c r="T13" s="17"/>
      <c r="U13" s="17"/>
      <c r="V13" s="17"/>
      <c r="W13" s="17">
        <v>3877</v>
      </c>
      <c r="X13" s="17"/>
      <c r="Y13" s="17"/>
      <c r="Z13" s="17"/>
      <c r="AA13" s="17"/>
      <c r="AB13" s="17"/>
      <c r="AC13" s="17">
        <v>7</v>
      </c>
      <c r="AD13" s="17"/>
      <c r="AE13" s="17"/>
      <c r="AF13" s="17"/>
      <c r="AG13" s="17"/>
      <c r="AH13" s="17">
        <v>602</v>
      </c>
      <c r="AI13" s="17"/>
      <c r="AJ13" s="17"/>
      <c r="AK13" s="17"/>
      <c r="AL13" s="17"/>
      <c r="AM13" s="17"/>
    </row>
    <row r="14" spans="1:39" s="1" customFormat="1" ht="16.5" customHeight="1">
      <c r="A14" s="5"/>
      <c r="B14" s="5"/>
      <c r="C14" s="5"/>
      <c r="D14" s="5"/>
      <c r="E14" s="13">
        <v>6</v>
      </c>
      <c r="F14" s="14"/>
      <c r="G14" s="15">
        <f t="shared" si="0"/>
        <v>18</v>
      </c>
      <c r="H14" s="16"/>
      <c r="I14" s="16"/>
      <c r="J14" s="16"/>
      <c r="K14" s="16"/>
      <c r="L14" s="17">
        <f t="shared" si="1"/>
        <v>2630</v>
      </c>
      <c r="M14" s="18"/>
      <c r="N14" s="18"/>
      <c r="O14" s="18"/>
      <c r="P14" s="18"/>
      <c r="Q14" s="18"/>
      <c r="R14" s="17">
        <v>6</v>
      </c>
      <c r="S14" s="17"/>
      <c r="T14" s="17"/>
      <c r="U14" s="17"/>
      <c r="V14" s="17"/>
      <c r="W14" s="17">
        <v>2051</v>
      </c>
      <c r="X14" s="17"/>
      <c r="Y14" s="17"/>
      <c r="Z14" s="17"/>
      <c r="AA14" s="17"/>
      <c r="AB14" s="17"/>
      <c r="AC14" s="17">
        <v>12</v>
      </c>
      <c r="AD14" s="17"/>
      <c r="AE14" s="17"/>
      <c r="AF14" s="17"/>
      <c r="AG14" s="17"/>
      <c r="AH14" s="17">
        <v>579</v>
      </c>
      <c r="AI14" s="17"/>
      <c r="AJ14" s="17"/>
      <c r="AK14" s="17"/>
      <c r="AL14" s="17"/>
      <c r="AM14" s="17"/>
    </row>
    <row r="15" spans="1:39" s="1" customFormat="1" ht="16.5" customHeight="1">
      <c r="A15" s="5"/>
      <c r="B15" s="5"/>
      <c r="C15" s="5"/>
      <c r="D15" s="5"/>
      <c r="E15" s="13">
        <v>7</v>
      </c>
      <c r="F15" s="14"/>
      <c r="G15" s="15">
        <f t="shared" si="0"/>
        <v>24</v>
      </c>
      <c r="H15" s="16"/>
      <c r="I15" s="16"/>
      <c r="J15" s="16"/>
      <c r="K15" s="16"/>
      <c r="L15" s="17">
        <f t="shared" si="1"/>
        <v>3923</v>
      </c>
      <c r="M15" s="18"/>
      <c r="N15" s="18"/>
      <c r="O15" s="18"/>
      <c r="P15" s="18"/>
      <c r="Q15" s="18"/>
      <c r="R15" s="19">
        <v>13</v>
      </c>
      <c r="S15" s="19"/>
      <c r="T15" s="19"/>
      <c r="U15" s="19"/>
      <c r="V15" s="19"/>
      <c r="W15" s="19">
        <v>3091</v>
      </c>
      <c r="X15" s="19"/>
      <c r="Y15" s="19"/>
      <c r="Z15" s="19"/>
      <c r="AA15" s="19"/>
      <c r="AB15" s="19"/>
      <c r="AC15" s="19">
        <v>11</v>
      </c>
      <c r="AD15" s="19"/>
      <c r="AE15" s="19"/>
      <c r="AF15" s="19"/>
      <c r="AG15" s="19"/>
      <c r="AH15" s="19">
        <v>832</v>
      </c>
      <c r="AI15" s="19"/>
      <c r="AJ15" s="19"/>
      <c r="AK15" s="19"/>
      <c r="AL15" s="19"/>
      <c r="AM15" s="19"/>
    </row>
    <row r="16" spans="1:39" s="1" customFormat="1" ht="16.5" customHeight="1">
      <c r="A16" s="5"/>
      <c r="B16" s="5"/>
      <c r="C16" s="5"/>
      <c r="D16" s="5"/>
      <c r="E16" s="13">
        <v>8</v>
      </c>
      <c r="F16" s="14"/>
      <c r="G16" s="15">
        <f t="shared" si="0"/>
        <v>16</v>
      </c>
      <c r="H16" s="16"/>
      <c r="I16" s="16"/>
      <c r="J16" s="16"/>
      <c r="K16" s="16"/>
      <c r="L16" s="17">
        <f t="shared" si="1"/>
        <v>3728</v>
      </c>
      <c r="M16" s="18"/>
      <c r="N16" s="18"/>
      <c r="O16" s="18"/>
      <c r="P16" s="18"/>
      <c r="Q16" s="18"/>
      <c r="R16" s="19">
        <v>8</v>
      </c>
      <c r="S16" s="19"/>
      <c r="T16" s="19"/>
      <c r="U16" s="19"/>
      <c r="V16" s="19"/>
      <c r="W16" s="19">
        <v>2868</v>
      </c>
      <c r="X16" s="19"/>
      <c r="Y16" s="19"/>
      <c r="Z16" s="19"/>
      <c r="AA16" s="19"/>
      <c r="AB16" s="19"/>
      <c r="AC16" s="19">
        <v>8</v>
      </c>
      <c r="AD16" s="19"/>
      <c r="AE16" s="19"/>
      <c r="AF16" s="19"/>
      <c r="AG16" s="19"/>
      <c r="AH16" s="19">
        <v>860</v>
      </c>
      <c r="AI16" s="19"/>
      <c r="AJ16" s="19"/>
      <c r="AK16" s="19"/>
      <c r="AL16" s="19"/>
      <c r="AM16" s="19"/>
    </row>
    <row r="17" spans="1:39" s="1" customFormat="1" ht="16.5" customHeight="1">
      <c r="A17" s="5"/>
      <c r="B17" s="5"/>
      <c r="C17" s="5"/>
      <c r="D17" s="5"/>
      <c r="E17" s="13">
        <v>9</v>
      </c>
      <c r="F17" s="14"/>
      <c r="G17" s="15">
        <f t="shared" si="0"/>
        <v>19</v>
      </c>
      <c r="H17" s="16"/>
      <c r="I17" s="16"/>
      <c r="J17" s="16"/>
      <c r="K17" s="16"/>
      <c r="L17" s="17">
        <f t="shared" si="1"/>
        <v>5512</v>
      </c>
      <c r="M17" s="18"/>
      <c r="N17" s="18"/>
      <c r="O17" s="18"/>
      <c r="P17" s="18"/>
      <c r="Q17" s="18"/>
      <c r="R17" s="19">
        <v>7</v>
      </c>
      <c r="S17" s="19"/>
      <c r="T17" s="19"/>
      <c r="U17" s="19"/>
      <c r="V17" s="19"/>
      <c r="W17" s="19">
        <v>4477</v>
      </c>
      <c r="X17" s="19"/>
      <c r="Y17" s="19"/>
      <c r="Z17" s="19"/>
      <c r="AA17" s="19"/>
      <c r="AB17" s="19"/>
      <c r="AC17" s="19">
        <v>12</v>
      </c>
      <c r="AD17" s="19"/>
      <c r="AE17" s="19"/>
      <c r="AF17" s="19"/>
      <c r="AG17" s="19"/>
      <c r="AH17" s="19">
        <v>1035</v>
      </c>
      <c r="AI17" s="19"/>
      <c r="AJ17" s="19"/>
      <c r="AK17" s="19"/>
      <c r="AL17" s="19"/>
      <c r="AM17" s="19"/>
    </row>
    <row r="18" spans="1:39" s="1" customFormat="1" ht="16.5" customHeight="1">
      <c r="A18" s="5"/>
      <c r="B18" s="5"/>
      <c r="C18" s="5"/>
      <c r="D18" s="20">
        <v>10</v>
      </c>
      <c r="E18" s="21"/>
      <c r="F18" s="10"/>
      <c r="G18" s="15">
        <f t="shared" si="0"/>
        <v>21</v>
      </c>
      <c r="H18" s="16"/>
      <c r="I18" s="16"/>
      <c r="J18" s="16"/>
      <c r="K18" s="16"/>
      <c r="L18" s="17">
        <f t="shared" si="1"/>
        <v>7342</v>
      </c>
      <c r="M18" s="18"/>
      <c r="N18" s="18"/>
      <c r="O18" s="18"/>
      <c r="P18" s="18"/>
      <c r="Q18" s="18"/>
      <c r="R18" s="19">
        <v>8</v>
      </c>
      <c r="S18" s="19"/>
      <c r="T18" s="19"/>
      <c r="U18" s="19"/>
      <c r="V18" s="19"/>
      <c r="W18" s="19">
        <v>5884</v>
      </c>
      <c r="X18" s="19"/>
      <c r="Y18" s="19"/>
      <c r="Z18" s="19"/>
      <c r="AA18" s="19"/>
      <c r="AB18" s="19"/>
      <c r="AC18" s="19">
        <v>13</v>
      </c>
      <c r="AD18" s="19"/>
      <c r="AE18" s="19"/>
      <c r="AF18" s="19"/>
      <c r="AG18" s="19"/>
      <c r="AH18" s="19">
        <v>1458</v>
      </c>
      <c r="AI18" s="19"/>
      <c r="AJ18" s="19"/>
      <c r="AK18" s="19"/>
      <c r="AL18" s="19"/>
      <c r="AM18" s="19"/>
    </row>
    <row r="19" spans="1:39" s="1" customFormat="1" ht="16.5" customHeight="1">
      <c r="A19" s="5"/>
      <c r="B19" s="5"/>
      <c r="C19" s="5"/>
      <c r="D19" s="20">
        <v>11</v>
      </c>
      <c r="E19" s="21"/>
      <c r="F19" s="11"/>
      <c r="G19" s="15">
        <f t="shared" si="0"/>
        <v>26</v>
      </c>
      <c r="H19" s="16"/>
      <c r="I19" s="16"/>
      <c r="J19" s="16"/>
      <c r="K19" s="16"/>
      <c r="L19" s="17">
        <f t="shared" si="1"/>
        <v>10315</v>
      </c>
      <c r="M19" s="18"/>
      <c r="N19" s="18"/>
      <c r="O19" s="18"/>
      <c r="P19" s="18"/>
      <c r="Q19" s="18"/>
      <c r="R19" s="19">
        <v>10</v>
      </c>
      <c r="S19" s="19"/>
      <c r="T19" s="19"/>
      <c r="U19" s="19"/>
      <c r="V19" s="19"/>
      <c r="W19" s="19">
        <v>7391</v>
      </c>
      <c r="X19" s="19"/>
      <c r="Y19" s="19"/>
      <c r="Z19" s="19"/>
      <c r="AA19" s="19"/>
      <c r="AB19" s="19"/>
      <c r="AC19" s="19">
        <v>16</v>
      </c>
      <c r="AD19" s="19"/>
      <c r="AE19" s="19"/>
      <c r="AF19" s="19"/>
      <c r="AG19" s="19"/>
      <c r="AH19" s="19">
        <v>2924</v>
      </c>
      <c r="AI19" s="19"/>
      <c r="AJ19" s="19"/>
      <c r="AK19" s="19"/>
      <c r="AL19" s="19"/>
      <c r="AM19" s="19"/>
    </row>
    <row r="20" spans="1:39" s="1" customFormat="1" ht="16.5" customHeight="1">
      <c r="A20" s="5"/>
      <c r="B20" s="5"/>
      <c r="C20" s="5"/>
      <c r="D20" s="20">
        <v>12</v>
      </c>
      <c r="E20" s="21"/>
      <c r="F20" s="11"/>
      <c r="G20" s="15">
        <f t="shared" si="0"/>
        <v>31</v>
      </c>
      <c r="H20" s="16"/>
      <c r="I20" s="16"/>
      <c r="J20" s="16"/>
      <c r="K20" s="16"/>
      <c r="L20" s="17">
        <f t="shared" si="1"/>
        <v>11493</v>
      </c>
      <c r="M20" s="18"/>
      <c r="N20" s="18"/>
      <c r="O20" s="18"/>
      <c r="P20" s="18"/>
      <c r="Q20" s="18"/>
      <c r="R20" s="19">
        <v>18</v>
      </c>
      <c r="S20" s="19"/>
      <c r="T20" s="19"/>
      <c r="U20" s="19"/>
      <c r="V20" s="19"/>
      <c r="W20" s="19">
        <v>10132</v>
      </c>
      <c r="X20" s="19"/>
      <c r="Y20" s="19"/>
      <c r="Z20" s="19"/>
      <c r="AA20" s="19"/>
      <c r="AB20" s="19"/>
      <c r="AC20" s="19">
        <v>13</v>
      </c>
      <c r="AD20" s="19"/>
      <c r="AE20" s="19"/>
      <c r="AF20" s="19"/>
      <c r="AG20" s="19"/>
      <c r="AH20" s="19">
        <v>1361</v>
      </c>
      <c r="AI20" s="19"/>
      <c r="AJ20" s="19"/>
      <c r="AK20" s="19"/>
      <c r="AL20" s="19"/>
      <c r="AM20" s="19"/>
    </row>
    <row r="21" spans="1:39" s="1" customFormat="1" ht="16.5" customHeight="1">
      <c r="A21" s="28" t="s">
        <v>15</v>
      </c>
      <c r="B21" s="28"/>
      <c r="C21" s="28"/>
      <c r="D21" s="28"/>
      <c r="E21" s="13">
        <v>1</v>
      </c>
      <c r="F21" s="14"/>
      <c r="G21" s="15">
        <f t="shared" si="0"/>
        <v>16</v>
      </c>
      <c r="H21" s="16"/>
      <c r="I21" s="16"/>
      <c r="J21" s="16"/>
      <c r="K21" s="16"/>
      <c r="L21" s="17">
        <f t="shared" si="1"/>
        <v>6840</v>
      </c>
      <c r="M21" s="18"/>
      <c r="N21" s="18"/>
      <c r="O21" s="18"/>
      <c r="P21" s="18"/>
      <c r="Q21" s="18"/>
      <c r="R21" s="19">
        <v>9</v>
      </c>
      <c r="S21" s="19"/>
      <c r="T21" s="19"/>
      <c r="U21" s="19"/>
      <c r="V21" s="19"/>
      <c r="W21" s="19">
        <v>5970</v>
      </c>
      <c r="X21" s="19"/>
      <c r="Y21" s="19"/>
      <c r="Z21" s="19"/>
      <c r="AA21" s="19"/>
      <c r="AB21" s="19"/>
      <c r="AC21" s="19">
        <v>7</v>
      </c>
      <c r="AD21" s="19"/>
      <c r="AE21" s="19"/>
      <c r="AF21" s="19"/>
      <c r="AG21" s="19"/>
      <c r="AH21" s="19">
        <v>870</v>
      </c>
      <c r="AI21" s="19"/>
      <c r="AJ21" s="19"/>
      <c r="AK21" s="19"/>
      <c r="AL21" s="19"/>
      <c r="AM21" s="19"/>
    </row>
    <row r="22" spans="1:39" s="1" customFormat="1" ht="16.5" customHeight="1">
      <c r="A22" s="5"/>
      <c r="B22" s="5"/>
      <c r="C22" s="5"/>
      <c r="D22" s="5"/>
      <c r="E22" s="13">
        <v>2</v>
      </c>
      <c r="F22" s="14"/>
      <c r="G22" s="15">
        <f t="shared" si="0"/>
        <v>24</v>
      </c>
      <c r="H22" s="16"/>
      <c r="I22" s="16"/>
      <c r="J22" s="16"/>
      <c r="K22" s="16"/>
      <c r="L22" s="17">
        <f t="shared" si="1"/>
        <v>8577</v>
      </c>
      <c r="M22" s="18"/>
      <c r="N22" s="18"/>
      <c r="O22" s="18"/>
      <c r="P22" s="18"/>
      <c r="Q22" s="18"/>
      <c r="R22" s="17">
        <v>14</v>
      </c>
      <c r="S22" s="17"/>
      <c r="T22" s="17"/>
      <c r="U22" s="17"/>
      <c r="V22" s="17"/>
      <c r="W22" s="17">
        <v>6764</v>
      </c>
      <c r="X22" s="17"/>
      <c r="Y22" s="17"/>
      <c r="Z22" s="17"/>
      <c r="AA22" s="17"/>
      <c r="AB22" s="17"/>
      <c r="AC22" s="19">
        <v>10</v>
      </c>
      <c r="AD22" s="19"/>
      <c r="AE22" s="19"/>
      <c r="AF22" s="19"/>
      <c r="AG22" s="19"/>
      <c r="AH22" s="19">
        <v>1813</v>
      </c>
      <c r="AI22" s="19"/>
      <c r="AJ22" s="19"/>
      <c r="AK22" s="19"/>
      <c r="AL22" s="19"/>
      <c r="AM22" s="19"/>
    </row>
    <row r="23" spans="1:39" s="1" customFormat="1" ht="16.5" customHeight="1" thickBot="1">
      <c r="A23" s="12"/>
      <c r="B23" s="12"/>
      <c r="C23" s="12"/>
      <c r="D23" s="12"/>
      <c r="E23" s="26">
        <v>3</v>
      </c>
      <c r="F23" s="27"/>
      <c r="G23" s="15">
        <f t="shared" si="0"/>
        <v>24</v>
      </c>
      <c r="H23" s="16"/>
      <c r="I23" s="16"/>
      <c r="J23" s="16"/>
      <c r="K23" s="16"/>
      <c r="L23" s="17">
        <f t="shared" si="1"/>
        <v>7336</v>
      </c>
      <c r="M23" s="18"/>
      <c r="N23" s="18"/>
      <c r="O23" s="18"/>
      <c r="P23" s="18"/>
      <c r="Q23" s="18"/>
      <c r="R23" s="22">
        <v>12</v>
      </c>
      <c r="S23" s="22"/>
      <c r="T23" s="22"/>
      <c r="U23" s="22"/>
      <c r="V23" s="22"/>
      <c r="W23" s="22">
        <v>6246</v>
      </c>
      <c r="X23" s="22"/>
      <c r="Y23" s="22"/>
      <c r="Z23" s="22"/>
      <c r="AA23" s="22"/>
      <c r="AB23" s="22"/>
      <c r="AC23" s="22">
        <v>12</v>
      </c>
      <c r="AD23" s="22"/>
      <c r="AE23" s="22"/>
      <c r="AF23" s="22"/>
      <c r="AG23" s="22"/>
      <c r="AH23" s="22">
        <v>1090</v>
      </c>
      <c r="AI23" s="22"/>
      <c r="AJ23" s="22"/>
      <c r="AK23" s="22"/>
      <c r="AL23" s="22"/>
      <c r="AM23" s="22"/>
    </row>
    <row r="24" spans="1:39" s="1" customFormat="1">
      <c r="A24" s="23" t="s">
        <v>13</v>
      </c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5"/>
      <c r="AI24" s="25"/>
      <c r="AJ24" s="25"/>
      <c r="AK24" s="25"/>
      <c r="AL24" s="25"/>
      <c r="AM24" s="4"/>
    </row>
  </sheetData>
  <mergeCells count="134">
    <mergeCell ref="A1:AL2"/>
    <mergeCell ref="Z3:AM3"/>
    <mergeCell ref="A4:F5"/>
    <mergeCell ref="G4:Q4"/>
    <mergeCell ref="R4:AB4"/>
    <mergeCell ref="AC4:AM4"/>
    <mergeCell ref="G5:K5"/>
    <mergeCell ref="L5:Q5"/>
    <mergeCell ref="R5:V5"/>
    <mergeCell ref="AH6:AM6"/>
    <mergeCell ref="AC5:AG5"/>
    <mergeCell ref="AH5:AM5"/>
    <mergeCell ref="A10:F10"/>
    <mergeCell ref="G10:K10"/>
    <mergeCell ref="L10:Q10"/>
    <mergeCell ref="R10:V10"/>
    <mergeCell ref="W10:AB10"/>
    <mergeCell ref="AC10:AG10"/>
    <mergeCell ref="W5:AB5"/>
    <mergeCell ref="A6:F6"/>
    <mergeCell ref="G6:K6"/>
    <mergeCell ref="L6:Q6"/>
    <mergeCell ref="R6:V6"/>
    <mergeCell ref="W6:AB6"/>
    <mergeCell ref="AC6:AG6"/>
    <mergeCell ref="AH7:AM7"/>
    <mergeCell ref="AH10:AM10"/>
    <mergeCell ref="G7:K7"/>
    <mergeCell ref="L7:Q7"/>
    <mergeCell ref="R7:V7"/>
    <mergeCell ref="W7:AB7"/>
    <mergeCell ref="AC7:AG7"/>
    <mergeCell ref="AH8:AM8"/>
    <mergeCell ref="AH9:AM9"/>
    <mergeCell ref="A7:F7"/>
    <mergeCell ref="L12:Q12"/>
    <mergeCell ref="R12:V12"/>
    <mergeCell ref="W12:AB12"/>
    <mergeCell ref="AC12:AG12"/>
    <mergeCell ref="G9:K9"/>
    <mergeCell ref="L9:Q9"/>
    <mergeCell ref="R9:V9"/>
    <mergeCell ref="W9:AB9"/>
    <mergeCell ref="AC9:AG9"/>
    <mergeCell ref="A8:F8"/>
    <mergeCell ref="G8:K8"/>
    <mergeCell ref="L8:Q8"/>
    <mergeCell ref="R8:V8"/>
    <mergeCell ref="W8:AB8"/>
    <mergeCell ref="AC8:AG8"/>
    <mergeCell ref="AH12:AM12"/>
    <mergeCell ref="A9:F9"/>
    <mergeCell ref="A12:D12"/>
    <mergeCell ref="E13:F13"/>
    <mergeCell ref="G13:K13"/>
    <mergeCell ref="L13:Q13"/>
    <mergeCell ref="R13:V13"/>
    <mergeCell ref="W13:AB13"/>
    <mergeCell ref="E12:F12"/>
    <mergeCell ref="G12:K12"/>
    <mergeCell ref="AC13:AG13"/>
    <mergeCell ref="AH13:AM13"/>
    <mergeCell ref="AH14:AM14"/>
    <mergeCell ref="AH15:AM15"/>
    <mergeCell ref="E14:F14"/>
    <mergeCell ref="G14:K14"/>
    <mergeCell ref="L14:Q14"/>
    <mergeCell ref="R14:V14"/>
    <mergeCell ref="W14:AB14"/>
    <mergeCell ref="AC14:AG14"/>
    <mergeCell ref="AH16:AM16"/>
    <mergeCell ref="E15:F15"/>
    <mergeCell ref="G15:K15"/>
    <mergeCell ref="L15:Q15"/>
    <mergeCell ref="R15:V15"/>
    <mergeCell ref="W15:AB15"/>
    <mergeCell ref="AC15:AG15"/>
    <mergeCell ref="E16:F16"/>
    <mergeCell ref="G16:K16"/>
    <mergeCell ref="L16:Q16"/>
    <mergeCell ref="R16:V16"/>
    <mergeCell ref="W16:AB16"/>
    <mergeCell ref="AC16:AG16"/>
    <mergeCell ref="AH19:AM19"/>
    <mergeCell ref="AC17:AG17"/>
    <mergeCell ref="L19:Q19"/>
    <mergeCell ref="R19:V19"/>
    <mergeCell ref="W19:AB19"/>
    <mergeCell ref="AC19:AG19"/>
    <mergeCell ref="AH17:AM17"/>
    <mergeCell ref="AH20:AM20"/>
    <mergeCell ref="AC18:AG18"/>
    <mergeCell ref="AH18:AM18"/>
    <mergeCell ref="L18:Q18"/>
    <mergeCell ref="R18:V18"/>
    <mergeCell ref="W18:AB18"/>
    <mergeCell ref="L20:Q20"/>
    <mergeCell ref="R20:V20"/>
    <mergeCell ref="W20:AB20"/>
    <mergeCell ref="AH23:AM23"/>
    <mergeCell ref="A24:AL24"/>
    <mergeCell ref="E23:F23"/>
    <mergeCell ref="G23:K23"/>
    <mergeCell ref="L23:Q23"/>
    <mergeCell ref="R23:V23"/>
    <mergeCell ref="W23:AB23"/>
    <mergeCell ref="AC23:AG23"/>
    <mergeCell ref="AH21:AM21"/>
    <mergeCell ref="E22:F22"/>
    <mergeCell ref="G22:K22"/>
    <mergeCell ref="L22:Q22"/>
    <mergeCell ref="R22:V22"/>
    <mergeCell ref="W22:AB22"/>
    <mergeCell ref="AC22:AG22"/>
    <mergeCell ref="AH22:AM22"/>
    <mergeCell ref="A21:D21"/>
    <mergeCell ref="E21:F21"/>
    <mergeCell ref="G21:K21"/>
    <mergeCell ref="L21:Q21"/>
    <mergeCell ref="R21:V21"/>
    <mergeCell ref="W21:AB21"/>
    <mergeCell ref="AC21:AG21"/>
    <mergeCell ref="E17:F17"/>
    <mergeCell ref="G17:K17"/>
    <mergeCell ref="L17:Q17"/>
    <mergeCell ref="R17:V17"/>
    <mergeCell ref="W17:AB17"/>
    <mergeCell ref="AC20:AG20"/>
    <mergeCell ref="D18:E18"/>
    <mergeCell ref="G18:K18"/>
    <mergeCell ref="D20:E20"/>
    <mergeCell ref="G20:K20"/>
    <mergeCell ref="D19:E19"/>
    <mergeCell ref="G19:K19"/>
  </mergeCells>
  <phoneticPr fontId="6"/>
  <pageMargins left="0.70866141732283472" right="0.59055118110236227" top="0.74803149606299213" bottom="0.74803149606299213" header="0.31496062992125984" footer="0.31496062992125984"/>
  <pageSetup paperSize="9" orientation="portrait" r:id="rId1"/>
  <headerFooter differentOddEven="1" scaleWithDoc="0" alignWithMargins="0">
    <oddHeader>&amp;R&amp;"HG丸ｺﾞｼｯｸM-PRO,標準"M　教育・文化　　－&amp;P－</oddHeader>
    <evenHeader>&amp;L&amp;"HG丸ｺﾞｼｯｸM-PRO,標準"－&amp;P－　　M　教育・文化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M-20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OtsuCity</cp:lastModifiedBy>
  <cp:lastPrinted>2024-04-09T02:26:54Z</cp:lastPrinted>
  <dcterms:created xsi:type="dcterms:W3CDTF">2021-09-14T10:13:13Z</dcterms:created>
  <dcterms:modified xsi:type="dcterms:W3CDTF">2024-04-09T02:26:57Z</dcterms:modified>
</cp:coreProperties>
</file>