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F\"/>
    </mc:Choice>
  </mc:AlternateContent>
  <xr:revisionPtr revIDLastSave="0" documentId="13_ncr:1_{B35B0DEF-A4FD-4763-A059-69F98BAE688E}" xr6:coauthVersionLast="47" xr6:coauthVersionMax="47" xr10:uidLastSave="{00000000-0000-0000-0000-000000000000}"/>
  <bookViews>
    <workbookView xWindow="14160" yWindow="1830" windowWidth="9705" windowHeight="10155" xr2:uid="{F7128C02-CED9-465B-B366-EBBF5B185A76}"/>
  </bookViews>
  <sheets>
    <sheet name="F-9" sheetId="2" r:id="rId1"/>
  </sheets>
  <externalReferences>
    <externalReference r:id="rId2"/>
  </externalReferences>
  <definedNames>
    <definedName name="A" localSheetId="0">#REF!</definedName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 localSheetId="0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 localSheetId="0">#REF!</definedName>
    <definedName name="ｍｍｍ">#REF!</definedName>
    <definedName name="no" localSheetId="0">#REF!</definedName>
    <definedName name="no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 localSheetId="0">#REF!</definedName>
    <definedName name="下書き">#REF!</definedName>
    <definedName name="人口" localSheetId="0">#REF!</definedName>
    <definedName name="人口">#REF!</definedName>
    <definedName name="令和5" localSheetId="0">#REF!</definedName>
    <definedName name="令和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2" l="1"/>
  <c r="P6" i="2"/>
  <c r="T6" i="2"/>
  <c r="X6" i="2"/>
  <c r="AB6" i="2"/>
  <c r="AF6" i="2"/>
  <c r="H8" i="2"/>
  <c r="H9" i="2"/>
  <c r="H10" i="2"/>
  <c r="H11" i="2"/>
  <c r="H12" i="2"/>
  <c r="H13" i="2"/>
  <c r="H6" i="2" s="1"/>
  <c r="H14" i="2"/>
  <c r="H15" i="2"/>
  <c r="H16" i="2"/>
  <c r="H17" i="2"/>
  <c r="H18" i="2"/>
  <c r="H20" i="2"/>
  <c r="H21" i="2"/>
  <c r="H22" i="2"/>
  <c r="H23" i="2"/>
  <c r="H24" i="2"/>
  <c r="H25" i="2"/>
  <c r="H26" i="2"/>
  <c r="H27" i="2"/>
  <c r="H28" i="2"/>
  <c r="X28" i="2"/>
  <c r="AB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</calcChain>
</file>

<file path=xl/sharedStrings.xml><?xml version="1.0" encoding="utf-8"?>
<sst xmlns="http://schemas.openxmlformats.org/spreadsheetml/2006/main" count="50" uniqueCount="50">
  <si>
    <t>Ｆ - ９　学区別市街灯設置状況</t>
    <rPh sb="6" eb="8">
      <t>ガック</t>
    </rPh>
    <rPh sb="8" eb="9">
      <t>ベツ</t>
    </rPh>
    <rPh sb="9" eb="11">
      <t>シガイ</t>
    </rPh>
    <rPh sb="11" eb="12">
      <t>トウ</t>
    </rPh>
    <rPh sb="12" eb="14">
      <t>セッチ</t>
    </rPh>
    <rPh sb="14" eb="16">
      <t>ジョウキョウ</t>
    </rPh>
    <phoneticPr fontId="3"/>
  </si>
  <si>
    <t>区分</t>
    <rPh sb="0" eb="2">
      <t>クブン</t>
    </rPh>
    <phoneticPr fontId="3"/>
  </si>
  <si>
    <t>総　数</t>
    <rPh sb="0" eb="1">
      <t>フサ</t>
    </rPh>
    <rPh sb="2" eb="3">
      <t>スウ</t>
    </rPh>
    <phoneticPr fontId="6"/>
  </si>
  <si>
    <r>
      <t xml:space="preserve">LED
</t>
    </r>
    <r>
      <rPr>
        <sz val="6"/>
        <rFont val="HG丸ｺﾞｼｯｸM-PRO"/>
        <family val="3"/>
        <charset val="128"/>
      </rPr>
      <t>（蛍光灯相当）</t>
    </r>
    <rPh sb="5" eb="8">
      <t>ケイコウトウ</t>
    </rPh>
    <rPh sb="8" eb="10">
      <t>ソウトウ</t>
    </rPh>
    <phoneticPr fontId="6"/>
  </si>
  <si>
    <t>水銀灯</t>
    <rPh sb="0" eb="3">
      <t>スイギントウ</t>
    </rPh>
    <phoneticPr fontId="6"/>
  </si>
  <si>
    <t>ﾅﾄﾘｳﾑ灯</t>
    <rPh sb="5" eb="6">
      <t>トウ</t>
    </rPh>
    <phoneticPr fontId="6"/>
  </si>
  <si>
    <r>
      <t xml:space="preserve">LED
</t>
    </r>
    <r>
      <rPr>
        <sz val="6"/>
        <rFont val="HG丸ｺﾞｼｯｸM-PRO"/>
        <family val="3"/>
        <charset val="128"/>
      </rPr>
      <t>（水銀灯相当）</t>
    </r>
    <rPh sb="5" eb="8">
      <t>スイギントウ</t>
    </rPh>
    <rPh sb="8" eb="10">
      <t>ソウトウ</t>
    </rPh>
    <phoneticPr fontId="6"/>
  </si>
  <si>
    <t>その他</t>
    <rPh sb="2" eb="3">
      <t>タ</t>
    </rPh>
    <phoneticPr fontId="6"/>
  </si>
  <si>
    <t>防犯灯</t>
    <rPh sb="0" eb="2">
      <t>ボウハン</t>
    </rPh>
    <rPh sb="2" eb="3">
      <t>トウ</t>
    </rPh>
    <phoneticPr fontId="6"/>
  </si>
  <si>
    <t>総　　数</t>
    <rPh sb="0" eb="1">
      <t>フサ</t>
    </rPh>
    <rPh sb="3" eb="4">
      <t>スウ</t>
    </rPh>
    <phoneticPr fontId="6"/>
  </si>
  <si>
    <t>小松</t>
    <rPh sb="0" eb="2">
      <t>コマツ</t>
    </rPh>
    <phoneticPr fontId="6"/>
  </si>
  <si>
    <t>木戸</t>
    <rPh sb="0" eb="2">
      <t>キド</t>
    </rPh>
    <phoneticPr fontId="6"/>
  </si>
  <si>
    <t>和邇</t>
    <rPh sb="0" eb="2">
      <t>ワニ</t>
    </rPh>
    <phoneticPr fontId="6"/>
  </si>
  <si>
    <t>小野</t>
    <rPh sb="0" eb="2">
      <t>オノ</t>
    </rPh>
    <phoneticPr fontId="6"/>
  </si>
  <si>
    <t>川</t>
  </si>
  <si>
    <t>伊香立</t>
    <rPh sb="0" eb="2">
      <t>イカ</t>
    </rPh>
    <rPh sb="2" eb="3">
      <t>リツ</t>
    </rPh>
    <phoneticPr fontId="6"/>
  </si>
  <si>
    <t>真野</t>
    <rPh sb="0" eb="2">
      <t>マノ</t>
    </rPh>
    <phoneticPr fontId="6"/>
  </si>
  <si>
    <t>真野北</t>
    <rPh sb="0" eb="2">
      <t>マノ</t>
    </rPh>
    <rPh sb="2" eb="3">
      <t>キタ</t>
    </rPh>
    <phoneticPr fontId="6"/>
  </si>
  <si>
    <t>堅田</t>
    <rPh sb="0" eb="2">
      <t>カタタ</t>
    </rPh>
    <phoneticPr fontId="6"/>
  </si>
  <si>
    <t>仰木</t>
    <rPh sb="0" eb="1">
      <t>ギョウ</t>
    </rPh>
    <rPh sb="1" eb="2">
      <t>キ</t>
    </rPh>
    <phoneticPr fontId="6"/>
  </si>
  <si>
    <t>仰木の里</t>
    <rPh sb="0" eb="1">
      <t>ギョウ</t>
    </rPh>
    <rPh sb="1" eb="2">
      <t>キ</t>
    </rPh>
    <rPh sb="3" eb="4">
      <t>サト</t>
    </rPh>
    <phoneticPr fontId="6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</si>
  <si>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6"/>
  </si>
  <si>
    <t>雄琴</t>
    <rPh sb="0" eb="2">
      <t>オゴト</t>
    </rPh>
    <phoneticPr fontId="6"/>
  </si>
  <si>
    <t>日吉台</t>
    <rPh sb="0" eb="2">
      <t>ヒヨシ</t>
    </rPh>
    <rPh sb="2" eb="3">
      <t>ダイ</t>
    </rPh>
    <phoneticPr fontId="6"/>
  </si>
  <si>
    <t>坂本</t>
    <rPh sb="0" eb="2">
      <t>サカモト</t>
    </rPh>
    <phoneticPr fontId="6"/>
  </si>
  <si>
    <t>下阪本</t>
    <rPh sb="0" eb="1">
      <t>シモ</t>
    </rPh>
    <rPh sb="1" eb="3">
      <t>サカモト</t>
    </rPh>
    <phoneticPr fontId="6"/>
  </si>
  <si>
    <t>唐崎</t>
    <rPh sb="0" eb="2">
      <t>カラサキ</t>
    </rPh>
    <phoneticPr fontId="6"/>
  </si>
  <si>
    <t>滋賀</t>
    <rPh sb="0" eb="2">
      <t>シガ</t>
    </rPh>
    <phoneticPr fontId="6"/>
  </si>
  <si>
    <t>山中比叡平</t>
    <rPh sb="0" eb="2">
      <t>ヤマナカ</t>
    </rPh>
    <rPh sb="2" eb="4">
      <t>ヒエイ</t>
    </rPh>
    <rPh sb="4" eb="5">
      <t>ダイラ</t>
    </rPh>
    <phoneticPr fontId="6"/>
  </si>
  <si>
    <t>藤尾</t>
    <rPh sb="0" eb="2">
      <t>フジオ</t>
    </rPh>
    <phoneticPr fontId="6"/>
  </si>
  <si>
    <t>長等</t>
    <rPh sb="0" eb="1">
      <t>ナガ</t>
    </rPh>
    <rPh sb="1" eb="2">
      <t>ラ</t>
    </rPh>
    <phoneticPr fontId="6"/>
  </si>
  <si>
    <t>逢坂</t>
    <rPh sb="0" eb="2">
      <t>オウサカ</t>
    </rPh>
    <phoneticPr fontId="6"/>
  </si>
  <si>
    <t>中央</t>
    <rPh sb="0" eb="2">
      <t>チュウオウ</t>
    </rPh>
    <phoneticPr fontId="6"/>
  </si>
  <si>
    <t>平野</t>
    <rPh sb="0" eb="2">
      <t>ヒラノ</t>
    </rPh>
    <phoneticPr fontId="6"/>
  </si>
  <si>
    <t>膳所</t>
    <rPh sb="0" eb="2">
      <t>ゼゼ</t>
    </rPh>
    <phoneticPr fontId="6"/>
  </si>
  <si>
    <t>富士見</t>
    <rPh sb="0" eb="3">
      <t>フジミ</t>
    </rPh>
    <phoneticPr fontId="6"/>
  </si>
  <si>
    <t>晴嵐</t>
    <rPh sb="0" eb="2">
      <t>セイラン</t>
    </rPh>
    <phoneticPr fontId="6"/>
  </si>
  <si>
    <t>石山</t>
    <rPh sb="0" eb="2">
      <t>イシヤマ</t>
    </rPh>
    <phoneticPr fontId="6"/>
  </si>
  <si>
    <t>南郷</t>
    <rPh sb="0" eb="2">
      <t>ナンゴウ</t>
    </rPh>
    <phoneticPr fontId="6"/>
  </si>
  <si>
    <t>大石</t>
    <rPh sb="0" eb="2">
      <t>オオイシ</t>
    </rPh>
    <phoneticPr fontId="6"/>
  </si>
  <si>
    <t>田上</t>
    <rPh sb="0" eb="2">
      <t>タガミ</t>
    </rPh>
    <phoneticPr fontId="6"/>
  </si>
  <si>
    <t>上田上</t>
    <rPh sb="0" eb="1">
      <t>カミ</t>
    </rPh>
    <rPh sb="1" eb="3">
      <t>タガミ</t>
    </rPh>
    <phoneticPr fontId="6"/>
  </si>
  <si>
    <t>青山</t>
    <rPh sb="0" eb="2">
      <t>アオヤマ</t>
    </rPh>
    <phoneticPr fontId="6"/>
  </si>
  <si>
    <t>瀬田</t>
    <rPh sb="0" eb="2">
      <t>セタ</t>
    </rPh>
    <phoneticPr fontId="6"/>
  </si>
  <si>
    <t>瀬田南</t>
    <rPh sb="0" eb="2">
      <t>セタ</t>
    </rPh>
    <rPh sb="2" eb="3">
      <t>ミナミ</t>
    </rPh>
    <phoneticPr fontId="6"/>
  </si>
  <si>
    <t>瀬田東</t>
    <rPh sb="0" eb="2">
      <t>セタ</t>
    </rPh>
    <rPh sb="2" eb="3">
      <t>ヒガシ</t>
    </rPh>
    <phoneticPr fontId="6"/>
  </si>
  <si>
    <t>瀬田北</t>
    <rPh sb="0" eb="2">
      <t>セタ</t>
    </rPh>
    <rPh sb="2" eb="3">
      <t>キタ</t>
    </rPh>
    <phoneticPr fontId="6"/>
  </si>
  <si>
    <t>資料：建設部道路・河川管理課</t>
    <rPh sb="0" eb="2">
      <t>シリョウ</t>
    </rPh>
    <rPh sb="3" eb="5">
      <t>ケンセツ</t>
    </rPh>
    <rPh sb="5" eb="6">
      <t>ブ</t>
    </rPh>
    <rPh sb="6" eb="8">
      <t>ドウロ</t>
    </rPh>
    <rPh sb="9" eb="11">
      <t>カセン</t>
    </rPh>
    <rPh sb="11" eb="13">
      <t>カンリ</t>
    </rPh>
    <rPh sb="13" eb="14">
      <t>カ</t>
    </rPh>
    <phoneticPr fontId="3"/>
  </si>
  <si>
    <t>　注）「その他」には蛍光灯などを含む</t>
    <rPh sb="1" eb="2">
      <t>チュウ</t>
    </rPh>
    <rPh sb="6" eb="7">
      <t>タ</t>
    </rPh>
    <rPh sb="10" eb="13">
      <t>ケイコウトウ</t>
    </rPh>
    <rPh sb="16" eb="17">
      <t>フク</t>
    </rPh>
    <phoneticPr fontId="3"/>
  </si>
  <si>
    <t>令和6年4月1日現在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</si>
</sst>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1">
    <font>
      <sz val="11"/>
      <color theme="1"/>
      <name val="游ゴシック"/>
      <family val="3"/>
      <charset val="128"/>
      <scheme val="minor"/>
    </font>
    <font>
      <b/>
      <sz val="16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name val="HG丸ｺﾞｼｯｸM-PRO"/>
      <family val="3"/>
      <charset val="128"/>
    </font>
    <font>
      <sz val="7"/>
      <name val="ＭＳ Ｐ明朝"/>
      <family val="1"/>
      <charset val="128"/>
    </font>
    <font>
      <sz val="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43">
    <xf numFmtId="0" fontId="0" fillId="0" borderId="0" xfId="0"/>
    <xf numFmtId="0" fontId="5" fillId="0" borderId="1" xfId="1" applyFont="1" applyBorder="1" applyProtection="1">
      <protection locked="0"/>
    </xf>
    <xf numFmtId="0" fontId="5" fillId="0" borderId="1" xfId="1" applyFont="1" applyBorder="1" applyAlignment="1" applyProtection="1">
      <alignment horizontal="right" vertical="center"/>
      <protection locked="0"/>
    </xf>
    <xf numFmtId="41" fontId="8" fillId="0" borderId="10" xfId="1" applyNumberFormat="1" applyFont="1" applyBorder="1" applyProtection="1">
      <protection locked="0"/>
    </xf>
    <xf numFmtId="0" fontId="5" fillId="0" borderId="0" xfId="1" applyFont="1" applyProtection="1">
      <protection locked="0"/>
    </xf>
    <xf numFmtId="41" fontId="8" fillId="0" borderId="0" xfId="1" applyNumberFormat="1" applyFont="1" applyProtection="1">
      <protection locked="0"/>
    </xf>
    <xf numFmtId="0" fontId="5" fillId="0" borderId="0" xfId="1" applyFont="1" applyAlignment="1" applyProtection="1">
      <alignment horizontal="distributed"/>
      <protection locked="0"/>
    </xf>
    <xf numFmtId="0" fontId="1" fillId="0" borderId="0" xfId="1" applyFont="1" applyAlignment="1" applyProtection="1">
      <alignment horizontal="left" vertical="center"/>
      <protection locked="0"/>
    </xf>
    <xf numFmtId="0" fontId="5" fillId="0" borderId="2" xfId="1" applyFont="1" applyBorder="1" applyAlignment="1" applyProtection="1">
      <alignment horizontal="distributed" vertical="center" indent="2"/>
      <protection locked="0"/>
    </xf>
    <xf numFmtId="0" fontId="5" fillId="0" borderId="3" xfId="1" applyFont="1" applyBorder="1" applyAlignment="1" applyProtection="1">
      <alignment horizontal="distributed" vertical="center" indent="2"/>
      <protection locked="0"/>
    </xf>
    <xf numFmtId="0" fontId="5" fillId="0" borderId="5" xfId="1" applyFont="1" applyBorder="1" applyAlignment="1" applyProtection="1">
      <alignment horizontal="distributed" vertical="center" indent="2"/>
      <protection locked="0"/>
    </xf>
    <xf numFmtId="0" fontId="5" fillId="0" borderId="6" xfId="1" applyFont="1" applyBorder="1" applyAlignment="1" applyProtection="1">
      <alignment horizontal="distributed" vertical="center" indent="2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horizontal="center" vertical="center" shrinkToFit="1"/>
      <protection locked="0"/>
    </xf>
    <xf numFmtId="0" fontId="5" fillId="0" borderId="2" xfId="1" applyFont="1" applyBorder="1" applyAlignment="1" applyProtection="1">
      <alignment horizontal="center" vertical="center" shrinkToFit="1"/>
      <protection locked="0"/>
    </xf>
    <xf numFmtId="0" fontId="5" fillId="0" borderId="3" xfId="1" applyFont="1" applyBorder="1" applyAlignment="1" applyProtection="1">
      <alignment horizontal="center" vertical="center" shrinkToFit="1"/>
      <protection locked="0"/>
    </xf>
    <xf numFmtId="0" fontId="5" fillId="0" borderId="7" xfId="1" applyFont="1" applyBorder="1" applyAlignment="1" applyProtection="1">
      <alignment horizontal="center" vertical="center" shrinkToFit="1"/>
      <protection locked="0"/>
    </xf>
    <xf numFmtId="0" fontId="5" fillId="0" borderId="5" xfId="1" applyFont="1" applyBorder="1" applyAlignment="1" applyProtection="1">
      <alignment horizontal="center" vertical="center" shrinkToFit="1"/>
      <protection locked="0"/>
    </xf>
    <xf numFmtId="0" fontId="5" fillId="0" borderId="6" xfId="1" applyFont="1" applyBorder="1" applyAlignment="1" applyProtection="1">
      <alignment horizontal="center" vertical="center" shrinkToFit="1"/>
      <protection locked="0"/>
    </xf>
    <xf numFmtId="0" fontId="5" fillId="0" borderId="1" xfId="1" applyFont="1" applyBorder="1" applyAlignment="1" applyProtection="1">
      <alignment horizontal="distributed"/>
      <protection locked="0"/>
    </xf>
    <xf numFmtId="0" fontId="4" fillId="0" borderId="0" xfId="1" applyFont="1" applyProtection="1">
      <protection locked="0"/>
    </xf>
    <xf numFmtId="41" fontId="4" fillId="0" borderId="0" xfId="1" applyNumberFormat="1" applyFont="1" applyProtection="1"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left" vertical="center"/>
      <protection locked="0"/>
    </xf>
    <xf numFmtId="41" fontId="8" fillId="0" borderId="1" xfId="1" applyNumberFormat="1" applyFont="1" applyBorder="1" applyProtection="1">
      <protection locked="0"/>
    </xf>
    <xf numFmtId="41" fontId="8" fillId="0" borderId="1" xfId="1" applyNumberFormat="1" applyFont="1" applyBorder="1"/>
    <xf numFmtId="41" fontId="8" fillId="0" borderId="11" xfId="1" applyNumberFormat="1" applyFont="1" applyBorder="1"/>
    <xf numFmtId="41" fontId="8" fillId="0" borderId="0" xfId="1" applyNumberFormat="1" applyFont="1" applyProtection="1">
      <protection locked="0"/>
    </xf>
    <xf numFmtId="41" fontId="8" fillId="0" borderId="0" xfId="1" applyNumberFormat="1" applyFont="1"/>
    <xf numFmtId="41" fontId="8" fillId="0" borderId="10" xfId="1" applyNumberFormat="1" applyFont="1" applyBorder="1"/>
    <xf numFmtId="41" fontId="4" fillId="0" borderId="0" xfId="1" applyNumberFormat="1" applyFont="1" applyAlignment="1" applyProtection="1">
      <alignment vertical="center"/>
      <protection locked="0"/>
    </xf>
    <xf numFmtId="41" fontId="8" fillId="0" borderId="0" xfId="1" applyNumberFormat="1" applyFont="1" applyAlignment="1">
      <alignment vertical="center"/>
    </xf>
    <xf numFmtId="41" fontId="8" fillId="0" borderId="10" xfId="1" applyNumberFormat="1" applyFont="1" applyBorder="1" applyAlignment="1">
      <alignment vertical="center"/>
    </xf>
    <xf numFmtId="41" fontId="8" fillId="0" borderId="0" xfId="1" applyNumberFormat="1" applyFont="1" applyAlignment="1" applyProtection="1">
      <alignment vertical="center"/>
      <protection locked="0"/>
    </xf>
    <xf numFmtId="41" fontId="8" fillId="0" borderId="9" xfId="1" applyNumberFormat="1" applyFont="1" applyBorder="1"/>
    <xf numFmtId="41" fontId="8" fillId="0" borderId="8" xfId="1" applyNumberFormat="1" applyFont="1" applyBorder="1"/>
    <xf numFmtId="0" fontId="5" fillId="0" borderId="1" xfId="1" applyFont="1" applyBorder="1" applyAlignment="1" applyProtection="1">
      <alignment horizontal="right" vertical="center"/>
      <protection locked="0"/>
    </xf>
  </cellXfs>
  <cellStyles count="2">
    <cellStyle name="標準" xfId="0" builtinId="0"/>
    <cellStyle name="標準 2 3 2" xfId="1" xr:uid="{F5190A1B-1730-486C-B2A2-E88270F2BA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23813</xdr:colOff>
      <xdr:row>17</xdr:row>
      <xdr:rowOff>109538</xdr:rowOff>
    </xdr:from>
    <xdr:to>
      <xdr:col>6</xdr:col>
      <xdr:colOff>80963</xdr:colOff>
      <xdr:row>18</xdr:row>
      <xdr:rowOff>200025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EC083EEF-5668-4F36-978B-41D9BD1ACA1D}"/>
            </a:ext>
          </a:extLst>
        </xdr:cNvPr>
        <xdr:cNvSpPr/>
      </xdr:nvSpPr>
      <xdr:spPr>
        <a:xfrm>
          <a:off x="1052513" y="4157663"/>
          <a:ext cx="57150" cy="328612"/>
        </a:xfrm>
        <a:prstGeom prst="rightBrace">
          <a:avLst>
            <a:gd name="adj1" fmla="val 8333"/>
            <a:gd name="adj2" fmla="val 39553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凡例"/>
      <sheetName val="総目次・目次"/>
      <sheetName val="中表紙1"/>
      <sheetName val="1"/>
      <sheetName val="2"/>
      <sheetName val="3"/>
      <sheetName val="4"/>
      <sheetName val="中表紙2"/>
      <sheetName val="A-1"/>
      <sheetName val="A-2_3"/>
      <sheetName val="A-6_7"/>
      <sheetName val="Ａ-8_9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G-1"/>
      <sheetName val="G-2"/>
      <sheetName val="G-3"/>
      <sheetName val="G-4_5"/>
      <sheetName val="Ｇ-6 "/>
      <sheetName val="G-7"/>
      <sheetName val="K-1_2"/>
      <sheetName val="K-3_4_5"/>
      <sheetName val="K-6 "/>
      <sheetName val="K-7 "/>
      <sheetName val="K-8_9"/>
      <sheetName val="K-10"/>
      <sheetName val="K-11 "/>
      <sheetName val="K-12_13"/>
      <sheetName val="K-14"/>
      <sheetName val="K-15_16"/>
      <sheetName val="K-17_18"/>
      <sheetName val="K-19"/>
      <sheetName val="L-1"/>
      <sheetName val="L-2(1)"/>
      <sheetName val="L-2 (2)"/>
      <sheetName val="L-3_4_5"/>
      <sheetName val="L-6(1)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"/>
      <sheetName val="L-14(6)(続)"/>
      <sheetName val="L-15_16_17"/>
      <sheetName val="L-18_19_20"/>
      <sheetName val="L-21(1～4)"/>
      <sheetName val="L-22_23"/>
      <sheetName val="M-1"/>
      <sheetName val="M-２"/>
      <sheetName val="M-３"/>
      <sheetName val="M-4 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~2)"/>
      <sheetName val="M-23(3-4-5)_24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E758F-1FE8-4116-9CFD-54FB3644435D}">
  <sheetPr>
    <pageSetUpPr fitToPage="1"/>
  </sheetPr>
  <dimension ref="A1:AI47"/>
  <sheetViews>
    <sheetView tabSelected="1" zoomScale="90" zoomScaleNormal="90" zoomScaleSheetLayoutView="90" workbookViewId="0">
      <selection activeCell="L18" sqref="L18:O19"/>
    </sheetView>
  </sheetViews>
  <sheetFormatPr defaultColWidth="2.25" defaultRowHeight="18.75"/>
  <cols>
    <col min="1" max="7" width="2.25" style="26"/>
    <col min="8" max="8" width="4.5" style="26" customWidth="1"/>
    <col min="9" max="35" width="2.375" style="26" customWidth="1"/>
    <col min="36" max="42" width="2.25" style="26" customWidth="1"/>
    <col min="43" max="16384" width="2.25" style="26"/>
  </cols>
  <sheetData>
    <row r="1" spans="1:35" s="26" customFormat="1" ht="13.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pans="1:35" s="26" customFormat="1" ht="13.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s="26" customFormat="1" ht="18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2"/>
      <c r="Y3" s="42" t="s">
        <v>49</v>
      </c>
      <c r="Z3" s="42"/>
      <c r="AA3" s="42"/>
      <c r="AB3" s="42"/>
      <c r="AC3" s="42"/>
      <c r="AD3" s="42"/>
      <c r="AE3" s="42"/>
      <c r="AF3" s="42"/>
      <c r="AG3" s="42"/>
      <c r="AH3" s="42"/>
      <c r="AI3" s="42"/>
    </row>
    <row r="4" spans="1:35" s="26" customFormat="1" ht="18" customHeight="1">
      <c r="A4" s="8" t="s">
        <v>1</v>
      </c>
      <c r="B4" s="8"/>
      <c r="C4" s="8"/>
      <c r="D4" s="8"/>
      <c r="E4" s="8"/>
      <c r="F4" s="8"/>
      <c r="G4" s="9"/>
      <c r="H4" s="12" t="s">
        <v>2</v>
      </c>
      <c r="I4" s="13"/>
      <c r="J4" s="13"/>
      <c r="K4" s="14"/>
      <c r="L4" s="18" t="s">
        <v>3</v>
      </c>
      <c r="M4" s="13"/>
      <c r="N4" s="13"/>
      <c r="O4" s="13"/>
      <c r="P4" s="12" t="s">
        <v>4</v>
      </c>
      <c r="Q4" s="13"/>
      <c r="R4" s="13"/>
      <c r="S4" s="13"/>
      <c r="T4" s="12" t="s">
        <v>5</v>
      </c>
      <c r="U4" s="13"/>
      <c r="V4" s="13"/>
      <c r="W4" s="13"/>
      <c r="X4" s="18" t="s">
        <v>6</v>
      </c>
      <c r="Y4" s="13"/>
      <c r="Z4" s="13"/>
      <c r="AA4" s="13"/>
      <c r="AB4" s="19" t="s">
        <v>7</v>
      </c>
      <c r="AC4" s="20"/>
      <c r="AD4" s="20"/>
      <c r="AE4" s="21"/>
      <c r="AF4" s="12" t="s">
        <v>8</v>
      </c>
      <c r="AG4" s="13"/>
      <c r="AH4" s="13"/>
      <c r="AI4" s="13"/>
    </row>
    <row r="5" spans="1:35" s="26" customFormat="1" ht="18" customHeight="1">
      <c r="A5" s="10"/>
      <c r="B5" s="10"/>
      <c r="C5" s="10"/>
      <c r="D5" s="10"/>
      <c r="E5" s="10"/>
      <c r="F5" s="10"/>
      <c r="G5" s="11"/>
      <c r="H5" s="15"/>
      <c r="I5" s="16"/>
      <c r="J5" s="16"/>
      <c r="K5" s="17"/>
      <c r="L5" s="15"/>
      <c r="M5" s="16"/>
      <c r="N5" s="16"/>
      <c r="O5" s="16"/>
      <c r="P5" s="15"/>
      <c r="Q5" s="16"/>
      <c r="R5" s="16"/>
      <c r="S5" s="16"/>
      <c r="T5" s="15"/>
      <c r="U5" s="16"/>
      <c r="V5" s="16"/>
      <c r="W5" s="16"/>
      <c r="X5" s="15"/>
      <c r="Y5" s="16"/>
      <c r="Z5" s="16"/>
      <c r="AA5" s="16"/>
      <c r="AB5" s="22"/>
      <c r="AC5" s="23"/>
      <c r="AD5" s="23"/>
      <c r="AE5" s="24"/>
      <c r="AF5" s="15"/>
      <c r="AG5" s="16"/>
      <c r="AH5" s="16"/>
      <c r="AI5" s="16"/>
    </row>
    <row r="6" spans="1:35" s="26" customFormat="1" ht="18" customHeight="1">
      <c r="A6" s="4" t="s">
        <v>9</v>
      </c>
      <c r="B6" s="4"/>
      <c r="C6" s="4"/>
      <c r="D6" s="4"/>
      <c r="E6" s="4"/>
      <c r="F6" s="4"/>
      <c r="G6" s="4"/>
      <c r="H6" s="41">
        <f>SUM(H8:K44)</f>
        <v>31850</v>
      </c>
      <c r="I6" s="40"/>
      <c r="J6" s="40"/>
      <c r="K6" s="40"/>
      <c r="L6" s="40">
        <f>SUM(L8:O44)</f>
        <v>23808</v>
      </c>
      <c r="M6" s="40"/>
      <c r="N6" s="40"/>
      <c r="O6" s="40"/>
      <c r="P6" s="40">
        <f>SUM(P8:S44)</f>
        <v>1921</v>
      </c>
      <c r="Q6" s="40"/>
      <c r="R6" s="40"/>
      <c r="S6" s="40"/>
      <c r="T6" s="40">
        <f>SUM(T8:W44)</f>
        <v>384</v>
      </c>
      <c r="U6" s="40"/>
      <c r="V6" s="40"/>
      <c r="W6" s="40"/>
      <c r="X6" s="40">
        <f>SUM(X8:AA44)</f>
        <v>2134</v>
      </c>
      <c r="Y6" s="40"/>
      <c r="Z6" s="40"/>
      <c r="AA6" s="40"/>
      <c r="AB6" s="40">
        <f>SUM(AB8:AE44)</f>
        <v>98</v>
      </c>
      <c r="AC6" s="40"/>
      <c r="AD6" s="40"/>
      <c r="AE6" s="40"/>
      <c r="AF6" s="40">
        <f>SUM(AF8:AI44)</f>
        <v>3505</v>
      </c>
      <c r="AG6" s="40"/>
      <c r="AH6" s="40"/>
      <c r="AI6" s="40"/>
    </row>
    <row r="7" spans="1:35" s="26" customFormat="1" ht="18" customHeight="1">
      <c r="A7" s="4"/>
      <c r="B7" s="4"/>
      <c r="C7" s="4"/>
      <c r="D7" s="4"/>
      <c r="E7" s="4"/>
      <c r="F7" s="4"/>
      <c r="G7" s="4"/>
      <c r="H7" s="3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5" s="26" customFormat="1" ht="18" customHeight="1">
      <c r="A8" s="4"/>
      <c r="B8" s="6" t="s">
        <v>10</v>
      </c>
      <c r="C8" s="6"/>
      <c r="D8" s="6"/>
      <c r="E8" s="6"/>
      <c r="F8" s="6"/>
      <c r="G8" s="4"/>
      <c r="H8" s="35">
        <f>SUM(L8:AI8)</f>
        <v>993</v>
      </c>
      <c r="I8" s="34"/>
      <c r="J8" s="34"/>
      <c r="K8" s="34"/>
      <c r="L8" s="33">
        <v>743</v>
      </c>
      <c r="M8" s="33"/>
      <c r="N8" s="33"/>
      <c r="O8" s="33"/>
      <c r="P8" s="33">
        <v>25</v>
      </c>
      <c r="Q8" s="33"/>
      <c r="R8" s="33"/>
      <c r="S8" s="33"/>
      <c r="T8" s="33">
        <v>10</v>
      </c>
      <c r="U8" s="33"/>
      <c r="V8" s="33"/>
      <c r="W8" s="33"/>
      <c r="X8" s="33">
        <v>57</v>
      </c>
      <c r="Y8" s="33"/>
      <c r="Z8" s="33"/>
      <c r="AA8" s="33"/>
      <c r="AB8" s="33">
        <v>0</v>
      </c>
      <c r="AC8" s="33"/>
      <c r="AD8" s="33"/>
      <c r="AE8" s="33"/>
      <c r="AF8" s="33">
        <v>158</v>
      </c>
      <c r="AG8" s="33"/>
      <c r="AH8" s="33"/>
      <c r="AI8" s="33"/>
    </row>
    <row r="9" spans="1:35" s="26" customFormat="1" ht="18" customHeight="1">
      <c r="A9" s="4"/>
      <c r="B9" s="6" t="s">
        <v>11</v>
      </c>
      <c r="C9" s="6"/>
      <c r="D9" s="6"/>
      <c r="E9" s="6"/>
      <c r="F9" s="6"/>
      <c r="G9" s="4"/>
      <c r="H9" s="35">
        <f>SUM(L9:AI9)</f>
        <v>958</v>
      </c>
      <c r="I9" s="34"/>
      <c r="J9" s="34"/>
      <c r="K9" s="34"/>
      <c r="L9" s="33">
        <v>833</v>
      </c>
      <c r="M9" s="33"/>
      <c r="N9" s="33"/>
      <c r="O9" s="33"/>
      <c r="P9" s="33">
        <v>12</v>
      </c>
      <c r="Q9" s="33"/>
      <c r="R9" s="33"/>
      <c r="S9" s="33"/>
      <c r="T9" s="33">
        <v>21</v>
      </c>
      <c r="U9" s="33"/>
      <c r="V9" s="33"/>
      <c r="W9" s="33"/>
      <c r="X9" s="33">
        <v>54</v>
      </c>
      <c r="Y9" s="33"/>
      <c r="Z9" s="33"/>
      <c r="AA9" s="33"/>
      <c r="AB9" s="33">
        <v>8</v>
      </c>
      <c r="AC9" s="33"/>
      <c r="AD9" s="33"/>
      <c r="AE9" s="33"/>
      <c r="AF9" s="33">
        <v>30</v>
      </c>
      <c r="AG9" s="33"/>
      <c r="AH9" s="33"/>
      <c r="AI9" s="33"/>
    </row>
    <row r="10" spans="1:35" s="26" customFormat="1" ht="18" customHeight="1">
      <c r="A10" s="4"/>
      <c r="B10" s="6" t="s">
        <v>12</v>
      </c>
      <c r="C10" s="6"/>
      <c r="D10" s="6"/>
      <c r="E10" s="6"/>
      <c r="F10" s="6"/>
      <c r="G10" s="4"/>
      <c r="H10" s="35">
        <f>SUM(L10:AI10)</f>
        <v>1175</v>
      </c>
      <c r="I10" s="34"/>
      <c r="J10" s="34"/>
      <c r="K10" s="34"/>
      <c r="L10" s="33">
        <v>1034</v>
      </c>
      <c r="M10" s="33"/>
      <c r="N10" s="33"/>
      <c r="O10" s="33"/>
      <c r="P10" s="33">
        <v>32</v>
      </c>
      <c r="Q10" s="33"/>
      <c r="R10" s="33"/>
      <c r="S10" s="33"/>
      <c r="T10" s="33">
        <v>10</v>
      </c>
      <c r="U10" s="33"/>
      <c r="V10" s="33"/>
      <c r="W10" s="33"/>
      <c r="X10" s="33">
        <v>85</v>
      </c>
      <c r="Y10" s="33"/>
      <c r="Z10" s="33"/>
      <c r="AA10" s="33"/>
      <c r="AB10" s="33">
        <v>0</v>
      </c>
      <c r="AC10" s="33"/>
      <c r="AD10" s="33"/>
      <c r="AE10" s="33"/>
      <c r="AF10" s="33">
        <v>14</v>
      </c>
      <c r="AG10" s="33"/>
      <c r="AH10" s="33"/>
      <c r="AI10" s="33"/>
    </row>
    <row r="11" spans="1:35" s="26" customFormat="1" ht="18" customHeight="1">
      <c r="A11" s="4"/>
      <c r="B11" s="6" t="s">
        <v>13</v>
      </c>
      <c r="C11" s="6"/>
      <c r="D11" s="6"/>
      <c r="E11" s="6"/>
      <c r="F11" s="6"/>
      <c r="G11" s="4"/>
      <c r="H11" s="35">
        <f>SUM(L11:AI11)</f>
        <v>524</v>
      </c>
      <c r="I11" s="34"/>
      <c r="J11" s="34"/>
      <c r="K11" s="34"/>
      <c r="L11" s="33">
        <v>437</v>
      </c>
      <c r="M11" s="33"/>
      <c r="N11" s="33"/>
      <c r="O11" s="33"/>
      <c r="P11" s="33">
        <v>37</v>
      </c>
      <c r="Q11" s="33"/>
      <c r="R11" s="33"/>
      <c r="S11" s="33"/>
      <c r="T11" s="33">
        <v>3</v>
      </c>
      <c r="U11" s="33"/>
      <c r="V11" s="33"/>
      <c r="W11" s="33"/>
      <c r="X11" s="33">
        <v>30</v>
      </c>
      <c r="Y11" s="33"/>
      <c r="Z11" s="33"/>
      <c r="AA11" s="33"/>
      <c r="AB11" s="33">
        <v>0</v>
      </c>
      <c r="AC11" s="33"/>
      <c r="AD11" s="33"/>
      <c r="AE11" s="33"/>
      <c r="AF11" s="33">
        <v>17</v>
      </c>
      <c r="AG11" s="33"/>
      <c r="AH11" s="33"/>
      <c r="AI11" s="33"/>
    </row>
    <row r="12" spans="1:35" s="26" customFormat="1" ht="18" customHeight="1">
      <c r="A12" s="4"/>
      <c r="B12" s="6" t="s">
        <v>14</v>
      </c>
      <c r="C12" s="6"/>
      <c r="D12" s="6"/>
      <c r="E12" s="6"/>
      <c r="F12" s="6"/>
      <c r="G12" s="4"/>
      <c r="H12" s="35">
        <f>SUM(L12:AI12)</f>
        <v>145</v>
      </c>
      <c r="I12" s="34"/>
      <c r="J12" s="34"/>
      <c r="K12" s="34"/>
      <c r="L12" s="33">
        <v>119</v>
      </c>
      <c r="M12" s="33"/>
      <c r="N12" s="33"/>
      <c r="O12" s="33"/>
      <c r="P12" s="33">
        <v>1</v>
      </c>
      <c r="Q12" s="33"/>
      <c r="R12" s="33"/>
      <c r="S12" s="33"/>
      <c r="T12" s="33">
        <v>3</v>
      </c>
      <c r="U12" s="33"/>
      <c r="V12" s="33"/>
      <c r="W12" s="33"/>
      <c r="X12" s="33">
        <v>0</v>
      </c>
      <c r="Y12" s="33"/>
      <c r="Z12" s="33"/>
      <c r="AA12" s="33"/>
      <c r="AB12" s="33">
        <v>0</v>
      </c>
      <c r="AC12" s="33"/>
      <c r="AD12" s="33"/>
      <c r="AE12" s="33"/>
      <c r="AF12" s="33">
        <v>22</v>
      </c>
      <c r="AG12" s="33"/>
      <c r="AH12" s="33"/>
      <c r="AI12" s="33"/>
    </row>
    <row r="13" spans="1:35" s="26" customFormat="1" ht="18" customHeight="1">
      <c r="A13" s="4"/>
      <c r="B13" s="6" t="s">
        <v>15</v>
      </c>
      <c r="C13" s="6"/>
      <c r="D13" s="6"/>
      <c r="E13" s="6"/>
      <c r="F13" s="6"/>
      <c r="G13" s="4"/>
      <c r="H13" s="35">
        <f>SUM(L13:AI13)</f>
        <v>904</v>
      </c>
      <c r="I13" s="34"/>
      <c r="J13" s="34"/>
      <c r="K13" s="34"/>
      <c r="L13" s="33">
        <v>652</v>
      </c>
      <c r="M13" s="33"/>
      <c r="N13" s="33"/>
      <c r="O13" s="33"/>
      <c r="P13" s="33">
        <v>128</v>
      </c>
      <c r="Q13" s="33"/>
      <c r="R13" s="33"/>
      <c r="S13" s="33"/>
      <c r="T13" s="33">
        <v>8</v>
      </c>
      <c r="U13" s="33"/>
      <c r="V13" s="33"/>
      <c r="W13" s="33"/>
      <c r="X13" s="33">
        <v>60</v>
      </c>
      <c r="Y13" s="33"/>
      <c r="Z13" s="33"/>
      <c r="AA13" s="33"/>
      <c r="AB13" s="33">
        <v>2</v>
      </c>
      <c r="AC13" s="33"/>
      <c r="AD13" s="33"/>
      <c r="AE13" s="33"/>
      <c r="AF13" s="33">
        <v>54</v>
      </c>
      <c r="AG13" s="33"/>
      <c r="AH13" s="33"/>
      <c r="AI13" s="33"/>
    </row>
    <row r="14" spans="1:35" s="26" customFormat="1" ht="18" customHeight="1">
      <c r="A14" s="4"/>
      <c r="B14" s="6" t="s">
        <v>16</v>
      </c>
      <c r="C14" s="6"/>
      <c r="D14" s="6"/>
      <c r="E14" s="6"/>
      <c r="F14" s="6"/>
      <c r="G14" s="4"/>
      <c r="H14" s="35">
        <f>SUM(L14:AI14)</f>
        <v>850</v>
      </c>
      <c r="I14" s="34"/>
      <c r="J14" s="34"/>
      <c r="K14" s="34"/>
      <c r="L14" s="33">
        <v>688</v>
      </c>
      <c r="M14" s="33"/>
      <c r="N14" s="33"/>
      <c r="O14" s="33"/>
      <c r="P14" s="33">
        <v>31</v>
      </c>
      <c r="Q14" s="33"/>
      <c r="R14" s="33"/>
      <c r="S14" s="33"/>
      <c r="T14" s="33">
        <v>10</v>
      </c>
      <c r="U14" s="33"/>
      <c r="V14" s="33"/>
      <c r="W14" s="33"/>
      <c r="X14" s="33">
        <v>83</v>
      </c>
      <c r="Y14" s="33"/>
      <c r="Z14" s="33"/>
      <c r="AA14" s="33"/>
      <c r="AB14" s="33">
        <v>1</v>
      </c>
      <c r="AC14" s="33"/>
      <c r="AD14" s="33"/>
      <c r="AE14" s="33"/>
      <c r="AF14" s="33">
        <v>37</v>
      </c>
      <c r="AG14" s="33"/>
      <c r="AH14" s="33"/>
      <c r="AI14" s="33"/>
    </row>
    <row r="15" spans="1:35" s="26" customFormat="1" ht="18" customHeight="1">
      <c r="A15" s="4"/>
      <c r="B15" s="6" t="s">
        <v>17</v>
      </c>
      <c r="C15" s="6"/>
      <c r="D15" s="6"/>
      <c r="E15" s="6"/>
      <c r="F15" s="6"/>
      <c r="G15" s="4"/>
      <c r="H15" s="35">
        <f>SUM(L15:AI15)</f>
        <v>498</v>
      </c>
      <c r="I15" s="34"/>
      <c r="J15" s="34"/>
      <c r="K15" s="34"/>
      <c r="L15" s="33">
        <v>390</v>
      </c>
      <c r="M15" s="33"/>
      <c r="N15" s="33"/>
      <c r="O15" s="33"/>
      <c r="P15" s="33">
        <v>51</v>
      </c>
      <c r="Q15" s="33"/>
      <c r="R15" s="33"/>
      <c r="S15" s="33"/>
      <c r="T15" s="33">
        <v>5</v>
      </c>
      <c r="U15" s="33"/>
      <c r="V15" s="33"/>
      <c r="W15" s="33"/>
      <c r="X15" s="33">
        <v>52</v>
      </c>
      <c r="Y15" s="33"/>
      <c r="Z15" s="33"/>
      <c r="AA15" s="33"/>
      <c r="AB15" s="33">
        <v>0</v>
      </c>
      <c r="AC15" s="33"/>
      <c r="AD15" s="33"/>
      <c r="AE15" s="33"/>
      <c r="AF15" s="33">
        <v>0</v>
      </c>
      <c r="AG15" s="33"/>
      <c r="AH15" s="33"/>
      <c r="AI15" s="33"/>
    </row>
    <row r="16" spans="1:35" s="26" customFormat="1" ht="18" customHeight="1">
      <c r="A16" s="4"/>
      <c r="B16" s="6" t="s">
        <v>18</v>
      </c>
      <c r="C16" s="6"/>
      <c r="D16" s="6"/>
      <c r="E16" s="6"/>
      <c r="F16" s="6"/>
      <c r="G16" s="4"/>
      <c r="H16" s="35">
        <f>SUM(L16:AI16)</f>
        <v>1423</v>
      </c>
      <c r="I16" s="34"/>
      <c r="J16" s="34"/>
      <c r="K16" s="34"/>
      <c r="L16" s="33">
        <v>1074</v>
      </c>
      <c r="M16" s="33"/>
      <c r="N16" s="33"/>
      <c r="O16" s="33"/>
      <c r="P16" s="33">
        <v>102</v>
      </c>
      <c r="Q16" s="33"/>
      <c r="R16" s="33"/>
      <c r="S16" s="33"/>
      <c r="T16" s="33">
        <v>38</v>
      </c>
      <c r="U16" s="33"/>
      <c r="V16" s="33"/>
      <c r="W16" s="33"/>
      <c r="X16" s="33">
        <v>97</v>
      </c>
      <c r="Y16" s="33"/>
      <c r="Z16" s="33"/>
      <c r="AA16" s="33"/>
      <c r="AB16" s="33">
        <v>3</v>
      </c>
      <c r="AC16" s="33"/>
      <c r="AD16" s="33"/>
      <c r="AE16" s="33"/>
      <c r="AF16" s="33">
        <v>109</v>
      </c>
      <c r="AG16" s="33"/>
      <c r="AH16" s="33"/>
      <c r="AI16" s="33"/>
    </row>
    <row r="17" spans="1:35" s="26" customFormat="1" ht="18" customHeight="1">
      <c r="A17" s="4"/>
      <c r="B17" s="6" t="s">
        <v>19</v>
      </c>
      <c r="C17" s="6"/>
      <c r="D17" s="6"/>
      <c r="E17" s="6"/>
      <c r="F17" s="6"/>
      <c r="G17" s="4"/>
      <c r="H17" s="35">
        <f>SUM(L17:AI17)</f>
        <v>356</v>
      </c>
      <c r="I17" s="34"/>
      <c r="J17" s="34"/>
      <c r="K17" s="34"/>
      <c r="L17" s="33">
        <v>283</v>
      </c>
      <c r="M17" s="33"/>
      <c r="N17" s="33"/>
      <c r="O17" s="33"/>
      <c r="P17" s="33">
        <v>2</v>
      </c>
      <c r="Q17" s="33"/>
      <c r="R17" s="33"/>
      <c r="S17" s="33"/>
      <c r="T17" s="33">
        <v>0</v>
      </c>
      <c r="U17" s="33"/>
      <c r="V17" s="33"/>
      <c r="W17" s="33"/>
      <c r="X17" s="33">
        <v>17</v>
      </c>
      <c r="Y17" s="33"/>
      <c r="Z17" s="33"/>
      <c r="AA17" s="33"/>
      <c r="AB17" s="33">
        <v>1</v>
      </c>
      <c r="AC17" s="33"/>
      <c r="AD17" s="33"/>
      <c r="AE17" s="33"/>
      <c r="AF17" s="33">
        <v>53</v>
      </c>
      <c r="AG17" s="33"/>
      <c r="AH17" s="33"/>
      <c r="AI17" s="33"/>
    </row>
    <row r="18" spans="1:35" s="26" customFormat="1" ht="18" customHeight="1">
      <c r="A18" s="4"/>
      <c r="B18" s="6" t="s">
        <v>20</v>
      </c>
      <c r="C18" s="6"/>
      <c r="D18" s="6"/>
      <c r="E18" s="6"/>
      <c r="F18" s="6"/>
      <c r="G18" s="4"/>
      <c r="H18" s="38">
        <f>SUM(L18:AI19)</f>
        <v>1356</v>
      </c>
      <c r="I18" s="37"/>
      <c r="J18" s="37"/>
      <c r="K18" s="37"/>
      <c r="L18" s="39">
        <v>780</v>
      </c>
      <c r="M18" s="36"/>
      <c r="N18" s="36"/>
      <c r="O18" s="36"/>
      <c r="P18" s="39">
        <v>277</v>
      </c>
      <c r="Q18" s="36"/>
      <c r="R18" s="36"/>
      <c r="S18" s="36"/>
      <c r="T18" s="39">
        <v>1</v>
      </c>
      <c r="U18" s="36"/>
      <c r="V18" s="36"/>
      <c r="W18" s="36"/>
      <c r="X18" s="39">
        <v>262</v>
      </c>
      <c r="Y18" s="36"/>
      <c r="Z18" s="36"/>
      <c r="AA18" s="36"/>
      <c r="AB18" s="39">
        <v>3</v>
      </c>
      <c r="AC18" s="36"/>
      <c r="AD18" s="36"/>
      <c r="AE18" s="36"/>
      <c r="AF18" s="39">
        <v>33</v>
      </c>
      <c r="AG18" s="36"/>
      <c r="AH18" s="36"/>
      <c r="AI18" s="36"/>
    </row>
    <row r="19" spans="1:35" s="26" customFormat="1" ht="18" customHeight="1">
      <c r="A19" s="4"/>
      <c r="B19" s="6" t="s">
        <v>21</v>
      </c>
      <c r="C19" s="6"/>
      <c r="D19" s="6"/>
      <c r="E19" s="6"/>
      <c r="F19" s="6"/>
      <c r="G19" s="4"/>
      <c r="H19" s="38"/>
      <c r="I19" s="37"/>
      <c r="J19" s="37"/>
      <c r="K19" s="37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</row>
    <row r="20" spans="1:35" s="26" customFormat="1" ht="18" customHeight="1">
      <c r="A20" s="4"/>
      <c r="B20" s="6" t="s">
        <v>22</v>
      </c>
      <c r="C20" s="6"/>
      <c r="D20" s="6"/>
      <c r="E20" s="6"/>
      <c r="F20" s="6"/>
      <c r="G20" s="4"/>
      <c r="H20" s="35">
        <f>SUM(L20:AI20)</f>
        <v>913</v>
      </c>
      <c r="I20" s="34"/>
      <c r="J20" s="34"/>
      <c r="K20" s="34"/>
      <c r="L20" s="33">
        <v>733</v>
      </c>
      <c r="M20" s="33"/>
      <c r="N20" s="33"/>
      <c r="O20" s="33"/>
      <c r="P20" s="33">
        <v>63</v>
      </c>
      <c r="Q20" s="33"/>
      <c r="R20" s="33"/>
      <c r="S20" s="33"/>
      <c r="T20" s="33">
        <v>9</v>
      </c>
      <c r="U20" s="33"/>
      <c r="V20" s="33"/>
      <c r="W20" s="33"/>
      <c r="X20" s="33">
        <v>60</v>
      </c>
      <c r="Y20" s="33"/>
      <c r="Z20" s="33"/>
      <c r="AA20" s="33"/>
      <c r="AB20" s="33">
        <v>1</v>
      </c>
      <c r="AC20" s="33"/>
      <c r="AD20" s="33"/>
      <c r="AE20" s="33"/>
      <c r="AF20" s="33">
        <v>47</v>
      </c>
      <c r="AG20" s="33"/>
      <c r="AH20" s="33"/>
      <c r="AI20" s="33"/>
    </row>
    <row r="21" spans="1:35" s="26" customFormat="1" ht="18" customHeight="1">
      <c r="A21" s="4"/>
      <c r="B21" s="6" t="s">
        <v>23</v>
      </c>
      <c r="C21" s="6"/>
      <c r="D21" s="6"/>
      <c r="E21" s="6"/>
      <c r="F21" s="6"/>
      <c r="G21" s="4"/>
      <c r="H21" s="35">
        <f>SUM(L21:AI21)</f>
        <v>389</v>
      </c>
      <c r="I21" s="34"/>
      <c r="J21" s="34"/>
      <c r="K21" s="34"/>
      <c r="L21" s="33">
        <v>358</v>
      </c>
      <c r="M21" s="33"/>
      <c r="N21" s="33"/>
      <c r="O21" s="33"/>
      <c r="P21" s="33">
        <v>16</v>
      </c>
      <c r="Q21" s="33"/>
      <c r="R21" s="33"/>
      <c r="S21" s="33"/>
      <c r="T21" s="33">
        <v>0</v>
      </c>
      <c r="U21" s="33"/>
      <c r="V21" s="33"/>
      <c r="W21" s="33"/>
      <c r="X21" s="33">
        <v>15</v>
      </c>
      <c r="Y21" s="33"/>
      <c r="Z21" s="33"/>
      <c r="AA21" s="33"/>
      <c r="AB21" s="33">
        <v>0</v>
      </c>
      <c r="AC21" s="33"/>
      <c r="AD21" s="33"/>
      <c r="AE21" s="33"/>
      <c r="AF21" s="33">
        <v>0</v>
      </c>
      <c r="AG21" s="33"/>
      <c r="AH21" s="33"/>
      <c r="AI21" s="33"/>
    </row>
    <row r="22" spans="1:35" s="26" customFormat="1" ht="18" customHeight="1">
      <c r="A22" s="4"/>
      <c r="B22" s="6" t="s">
        <v>24</v>
      </c>
      <c r="C22" s="6"/>
      <c r="D22" s="6"/>
      <c r="E22" s="6"/>
      <c r="F22" s="6"/>
      <c r="G22" s="4"/>
      <c r="H22" s="35">
        <f>SUM(L22:AI22)</f>
        <v>1102</v>
      </c>
      <c r="I22" s="34"/>
      <c r="J22" s="34"/>
      <c r="K22" s="34"/>
      <c r="L22" s="33">
        <v>798</v>
      </c>
      <c r="M22" s="33"/>
      <c r="N22" s="33"/>
      <c r="O22" s="33"/>
      <c r="P22" s="33">
        <v>71</v>
      </c>
      <c r="Q22" s="33"/>
      <c r="R22" s="33"/>
      <c r="S22" s="33"/>
      <c r="T22" s="33">
        <v>16</v>
      </c>
      <c r="U22" s="33"/>
      <c r="V22" s="33"/>
      <c r="W22" s="33"/>
      <c r="X22" s="33">
        <v>35</v>
      </c>
      <c r="Y22" s="33"/>
      <c r="Z22" s="33"/>
      <c r="AA22" s="33"/>
      <c r="AB22" s="33">
        <v>1</v>
      </c>
      <c r="AC22" s="33"/>
      <c r="AD22" s="33"/>
      <c r="AE22" s="33"/>
      <c r="AF22" s="33">
        <v>181</v>
      </c>
      <c r="AG22" s="33"/>
      <c r="AH22" s="33"/>
      <c r="AI22" s="33"/>
    </row>
    <row r="23" spans="1:35" s="26" customFormat="1" ht="18" customHeight="1">
      <c r="A23" s="4"/>
      <c r="B23" s="6" t="s">
        <v>25</v>
      </c>
      <c r="C23" s="6"/>
      <c r="D23" s="6"/>
      <c r="E23" s="6"/>
      <c r="F23" s="6"/>
      <c r="G23" s="4"/>
      <c r="H23" s="35">
        <f>SUM(L23:AI23)</f>
        <v>957</v>
      </c>
      <c r="I23" s="34"/>
      <c r="J23" s="34"/>
      <c r="K23" s="34"/>
      <c r="L23" s="33">
        <v>813</v>
      </c>
      <c r="M23" s="33"/>
      <c r="N23" s="33"/>
      <c r="O23" s="33"/>
      <c r="P23" s="33">
        <v>28</v>
      </c>
      <c r="Q23" s="33"/>
      <c r="R23" s="33"/>
      <c r="S23" s="33"/>
      <c r="T23" s="33">
        <v>0</v>
      </c>
      <c r="U23" s="33"/>
      <c r="V23" s="33"/>
      <c r="W23" s="33"/>
      <c r="X23" s="33">
        <v>23</v>
      </c>
      <c r="Y23" s="33"/>
      <c r="Z23" s="33"/>
      <c r="AA23" s="33"/>
      <c r="AB23" s="33">
        <v>0</v>
      </c>
      <c r="AC23" s="33"/>
      <c r="AD23" s="33"/>
      <c r="AE23" s="33"/>
      <c r="AF23" s="33">
        <v>93</v>
      </c>
      <c r="AG23" s="33"/>
      <c r="AH23" s="33"/>
      <c r="AI23" s="33"/>
    </row>
    <row r="24" spans="1:35" s="26" customFormat="1" ht="18" customHeight="1">
      <c r="A24" s="4"/>
      <c r="B24" s="6" t="s">
        <v>26</v>
      </c>
      <c r="C24" s="6"/>
      <c r="D24" s="6"/>
      <c r="E24" s="6"/>
      <c r="F24" s="6"/>
      <c r="G24" s="4"/>
      <c r="H24" s="35">
        <f>SUM(L24:AI24)</f>
        <v>1296</v>
      </c>
      <c r="I24" s="34"/>
      <c r="J24" s="34"/>
      <c r="K24" s="34"/>
      <c r="L24" s="33">
        <v>939</v>
      </c>
      <c r="M24" s="33"/>
      <c r="N24" s="33"/>
      <c r="O24" s="33"/>
      <c r="P24" s="33">
        <v>58</v>
      </c>
      <c r="Q24" s="33"/>
      <c r="R24" s="33"/>
      <c r="S24" s="33"/>
      <c r="T24" s="33">
        <v>18</v>
      </c>
      <c r="U24" s="33"/>
      <c r="V24" s="33"/>
      <c r="W24" s="33"/>
      <c r="X24" s="33">
        <v>53</v>
      </c>
      <c r="Y24" s="33"/>
      <c r="Z24" s="33"/>
      <c r="AA24" s="33"/>
      <c r="AB24" s="33">
        <v>0</v>
      </c>
      <c r="AC24" s="33"/>
      <c r="AD24" s="33"/>
      <c r="AE24" s="33"/>
      <c r="AF24" s="33">
        <v>228</v>
      </c>
      <c r="AG24" s="33"/>
      <c r="AH24" s="33"/>
      <c r="AI24" s="33"/>
    </row>
    <row r="25" spans="1:35" s="26" customFormat="1" ht="18" customHeight="1">
      <c r="A25" s="4"/>
      <c r="B25" s="6" t="s">
        <v>27</v>
      </c>
      <c r="C25" s="6"/>
      <c r="D25" s="6"/>
      <c r="E25" s="6"/>
      <c r="F25" s="6"/>
      <c r="G25" s="4"/>
      <c r="H25" s="35">
        <f>SUM(L25:AI25)</f>
        <v>1195</v>
      </c>
      <c r="I25" s="34"/>
      <c r="J25" s="34"/>
      <c r="K25" s="34"/>
      <c r="L25" s="33">
        <v>840</v>
      </c>
      <c r="M25" s="33"/>
      <c r="N25" s="33"/>
      <c r="O25" s="33"/>
      <c r="P25" s="33">
        <v>60</v>
      </c>
      <c r="Q25" s="33"/>
      <c r="R25" s="33"/>
      <c r="S25" s="33"/>
      <c r="T25" s="33">
        <v>31</v>
      </c>
      <c r="U25" s="33"/>
      <c r="V25" s="33"/>
      <c r="W25" s="33"/>
      <c r="X25" s="33">
        <v>59</v>
      </c>
      <c r="Y25" s="33"/>
      <c r="Z25" s="33"/>
      <c r="AA25" s="33"/>
      <c r="AB25" s="33">
        <v>4</v>
      </c>
      <c r="AC25" s="33"/>
      <c r="AD25" s="33"/>
      <c r="AE25" s="33"/>
      <c r="AF25" s="33">
        <v>201</v>
      </c>
      <c r="AG25" s="33"/>
      <c r="AH25" s="33"/>
      <c r="AI25" s="33"/>
    </row>
    <row r="26" spans="1:35" s="26" customFormat="1" ht="18" customHeight="1">
      <c r="A26" s="4"/>
      <c r="B26" s="6" t="s">
        <v>28</v>
      </c>
      <c r="C26" s="6"/>
      <c r="D26" s="6"/>
      <c r="E26" s="6"/>
      <c r="F26" s="6"/>
      <c r="G26" s="4"/>
      <c r="H26" s="35">
        <f>SUM(L26:AI26)</f>
        <v>563</v>
      </c>
      <c r="I26" s="34"/>
      <c r="J26" s="34"/>
      <c r="K26" s="34"/>
      <c r="L26" s="33">
        <v>534</v>
      </c>
      <c r="M26" s="33"/>
      <c r="N26" s="33"/>
      <c r="O26" s="33"/>
      <c r="P26" s="33">
        <v>5</v>
      </c>
      <c r="Q26" s="33"/>
      <c r="R26" s="33"/>
      <c r="S26" s="33"/>
      <c r="T26" s="33">
        <v>1</v>
      </c>
      <c r="U26" s="33"/>
      <c r="V26" s="33"/>
      <c r="W26" s="33"/>
      <c r="X26" s="33">
        <v>5</v>
      </c>
      <c r="Y26" s="33"/>
      <c r="Z26" s="33"/>
      <c r="AA26" s="33"/>
      <c r="AB26" s="33">
        <v>0</v>
      </c>
      <c r="AC26" s="33"/>
      <c r="AD26" s="33"/>
      <c r="AE26" s="33"/>
      <c r="AF26" s="33">
        <v>18</v>
      </c>
      <c r="AG26" s="33"/>
      <c r="AH26" s="33"/>
      <c r="AI26" s="33"/>
    </row>
    <row r="27" spans="1:35" s="26" customFormat="1" ht="18" customHeight="1">
      <c r="A27" s="4"/>
      <c r="B27" s="6" t="s">
        <v>29</v>
      </c>
      <c r="C27" s="6"/>
      <c r="D27" s="6"/>
      <c r="E27" s="6"/>
      <c r="F27" s="6"/>
      <c r="G27" s="4"/>
      <c r="H27" s="35">
        <f>SUM(L27:AI27)</f>
        <v>494</v>
      </c>
      <c r="I27" s="34"/>
      <c r="J27" s="34"/>
      <c r="K27" s="34"/>
      <c r="L27" s="33">
        <v>266</v>
      </c>
      <c r="M27" s="33"/>
      <c r="N27" s="33"/>
      <c r="O27" s="33"/>
      <c r="P27" s="33">
        <v>11</v>
      </c>
      <c r="Q27" s="33"/>
      <c r="R27" s="33"/>
      <c r="S27" s="33"/>
      <c r="T27" s="33">
        <v>1</v>
      </c>
      <c r="U27" s="33"/>
      <c r="V27" s="33"/>
      <c r="W27" s="33"/>
      <c r="X27" s="33">
        <v>34</v>
      </c>
      <c r="Y27" s="33"/>
      <c r="Z27" s="33"/>
      <c r="AA27" s="33"/>
      <c r="AB27" s="33">
        <v>1</v>
      </c>
      <c r="AC27" s="33"/>
      <c r="AD27" s="33"/>
      <c r="AE27" s="33"/>
      <c r="AF27" s="33">
        <v>181</v>
      </c>
      <c r="AG27" s="33"/>
      <c r="AH27" s="33"/>
      <c r="AI27" s="33"/>
    </row>
    <row r="28" spans="1:35" s="26" customFormat="1" ht="18" customHeight="1">
      <c r="A28" s="4"/>
      <c r="B28" s="6" t="s">
        <v>30</v>
      </c>
      <c r="C28" s="6"/>
      <c r="D28" s="6"/>
      <c r="E28" s="6"/>
      <c r="F28" s="6"/>
      <c r="G28" s="4"/>
      <c r="H28" s="35">
        <f>SUM(L28:AI28)</f>
        <v>730</v>
      </c>
      <c r="I28" s="34"/>
      <c r="J28" s="34"/>
      <c r="K28" s="34"/>
      <c r="L28" s="33">
        <v>288</v>
      </c>
      <c r="M28" s="33"/>
      <c r="N28" s="33"/>
      <c r="O28" s="33"/>
      <c r="P28" s="33">
        <v>80</v>
      </c>
      <c r="Q28" s="33"/>
      <c r="R28" s="33"/>
      <c r="S28" s="33"/>
      <c r="T28" s="33">
        <v>53</v>
      </c>
      <c r="U28" s="33"/>
      <c r="V28" s="33"/>
      <c r="W28" s="33"/>
      <c r="X28" s="33">
        <f>110-13</f>
        <v>97</v>
      </c>
      <c r="Y28" s="33"/>
      <c r="Z28" s="33"/>
      <c r="AA28" s="33"/>
      <c r="AB28" s="33">
        <f>2+13</f>
        <v>15</v>
      </c>
      <c r="AC28" s="33"/>
      <c r="AD28" s="33"/>
      <c r="AE28" s="33"/>
      <c r="AF28" s="33">
        <v>197</v>
      </c>
      <c r="AG28" s="33"/>
      <c r="AH28" s="33"/>
      <c r="AI28" s="33"/>
    </row>
    <row r="29" spans="1:35" s="26" customFormat="1" ht="18" customHeight="1">
      <c r="A29" s="4"/>
      <c r="B29" s="6" t="s">
        <v>31</v>
      </c>
      <c r="C29" s="6"/>
      <c r="D29" s="6"/>
      <c r="E29" s="6"/>
      <c r="F29" s="6"/>
      <c r="G29" s="4"/>
      <c r="H29" s="35">
        <f>SUM(L29:AI29)</f>
        <v>637</v>
      </c>
      <c r="I29" s="34"/>
      <c r="J29" s="34"/>
      <c r="K29" s="34"/>
      <c r="L29" s="33">
        <v>325</v>
      </c>
      <c r="M29" s="33"/>
      <c r="N29" s="33"/>
      <c r="O29" s="33"/>
      <c r="P29" s="33">
        <v>36</v>
      </c>
      <c r="Q29" s="33"/>
      <c r="R29" s="33"/>
      <c r="S29" s="33"/>
      <c r="T29" s="33">
        <v>4</v>
      </c>
      <c r="U29" s="33"/>
      <c r="V29" s="33"/>
      <c r="W29" s="33"/>
      <c r="X29" s="33">
        <v>106</v>
      </c>
      <c r="Y29" s="33"/>
      <c r="Z29" s="33"/>
      <c r="AA29" s="33"/>
      <c r="AB29" s="33">
        <v>4</v>
      </c>
      <c r="AC29" s="33"/>
      <c r="AD29" s="33"/>
      <c r="AE29" s="33"/>
      <c r="AF29" s="33">
        <v>162</v>
      </c>
      <c r="AG29" s="33"/>
      <c r="AH29" s="33"/>
      <c r="AI29" s="33"/>
    </row>
    <row r="30" spans="1:35" s="26" customFormat="1" ht="18" customHeight="1">
      <c r="A30" s="4"/>
      <c r="B30" s="6" t="s">
        <v>32</v>
      </c>
      <c r="C30" s="6"/>
      <c r="D30" s="6"/>
      <c r="E30" s="6"/>
      <c r="F30" s="6"/>
      <c r="G30" s="4"/>
      <c r="H30" s="35">
        <f>SUM(L30:AI30)</f>
        <v>310</v>
      </c>
      <c r="I30" s="34"/>
      <c r="J30" s="34"/>
      <c r="K30" s="34"/>
      <c r="L30" s="33">
        <v>108</v>
      </c>
      <c r="M30" s="33"/>
      <c r="N30" s="33"/>
      <c r="O30" s="33"/>
      <c r="P30" s="33">
        <v>25</v>
      </c>
      <c r="Q30" s="33"/>
      <c r="R30" s="33"/>
      <c r="S30" s="33"/>
      <c r="T30" s="33">
        <v>16</v>
      </c>
      <c r="U30" s="33"/>
      <c r="V30" s="33"/>
      <c r="W30" s="33"/>
      <c r="X30" s="33">
        <v>74</v>
      </c>
      <c r="Y30" s="33"/>
      <c r="Z30" s="33"/>
      <c r="AA30" s="33"/>
      <c r="AB30" s="33">
        <v>1</v>
      </c>
      <c r="AC30" s="33"/>
      <c r="AD30" s="33"/>
      <c r="AE30" s="33"/>
      <c r="AF30" s="33">
        <v>86</v>
      </c>
      <c r="AG30" s="33"/>
      <c r="AH30" s="33"/>
      <c r="AI30" s="33"/>
    </row>
    <row r="31" spans="1:35" s="26" customFormat="1" ht="18" customHeight="1">
      <c r="A31" s="4"/>
      <c r="B31" s="6" t="s">
        <v>33</v>
      </c>
      <c r="C31" s="6"/>
      <c r="D31" s="6"/>
      <c r="E31" s="6"/>
      <c r="F31" s="6"/>
      <c r="G31" s="4"/>
      <c r="H31" s="35">
        <f>SUM(L31:AI31)</f>
        <v>934</v>
      </c>
      <c r="I31" s="34"/>
      <c r="J31" s="34"/>
      <c r="K31" s="34"/>
      <c r="L31" s="33">
        <v>663</v>
      </c>
      <c r="M31" s="33"/>
      <c r="N31" s="33"/>
      <c r="O31" s="33"/>
      <c r="P31" s="33">
        <v>87</v>
      </c>
      <c r="Q31" s="33"/>
      <c r="R31" s="33"/>
      <c r="S31" s="33"/>
      <c r="T31" s="33">
        <v>17</v>
      </c>
      <c r="U31" s="33"/>
      <c r="V31" s="33"/>
      <c r="W31" s="33"/>
      <c r="X31" s="33">
        <v>88</v>
      </c>
      <c r="Y31" s="33"/>
      <c r="Z31" s="33"/>
      <c r="AA31" s="33"/>
      <c r="AB31" s="33">
        <v>5</v>
      </c>
      <c r="AC31" s="33"/>
      <c r="AD31" s="33"/>
      <c r="AE31" s="33"/>
      <c r="AF31" s="33">
        <v>74</v>
      </c>
      <c r="AG31" s="33"/>
      <c r="AH31" s="33"/>
      <c r="AI31" s="33"/>
    </row>
    <row r="32" spans="1:35" s="26" customFormat="1" ht="18" customHeight="1">
      <c r="A32" s="4"/>
      <c r="B32" s="6" t="s">
        <v>34</v>
      </c>
      <c r="C32" s="6"/>
      <c r="D32" s="6"/>
      <c r="E32" s="6"/>
      <c r="F32" s="6"/>
      <c r="G32" s="4"/>
      <c r="H32" s="35">
        <f>SUM(L32:AI32)</f>
        <v>1030</v>
      </c>
      <c r="I32" s="34"/>
      <c r="J32" s="34"/>
      <c r="K32" s="34"/>
      <c r="L32" s="33">
        <v>793</v>
      </c>
      <c r="M32" s="33"/>
      <c r="N32" s="33"/>
      <c r="O32" s="33"/>
      <c r="P32" s="33">
        <v>26</v>
      </c>
      <c r="Q32" s="33"/>
      <c r="R32" s="33"/>
      <c r="S32" s="33"/>
      <c r="T32" s="33">
        <v>6</v>
      </c>
      <c r="U32" s="33"/>
      <c r="V32" s="33"/>
      <c r="W32" s="33"/>
      <c r="X32" s="33">
        <v>35</v>
      </c>
      <c r="Y32" s="33"/>
      <c r="Z32" s="33"/>
      <c r="AA32" s="33"/>
      <c r="AB32" s="33">
        <v>3</v>
      </c>
      <c r="AC32" s="33"/>
      <c r="AD32" s="33"/>
      <c r="AE32" s="33"/>
      <c r="AF32" s="33">
        <v>167</v>
      </c>
      <c r="AG32" s="33"/>
      <c r="AH32" s="33"/>
      <c r="AI32" s="33"/>
    </row>
    <row r="33" spans="1:35" s="26" customFormat="1" ht="18" customHeight="1">
      <c r="A33" s="4"/>
      <c r="B33" s="6" t="s">
        <v>35</v>
      </c>
      <c r="C33" s="6"/>
      <c r="D33" s="6"/>
      <c r="E33" s="6"/>
      <c r="F33" s="6"/>
      <c r="G33" s="4"/>
      <c r="H33" s="35">
        <f>SUM(L33:AI33)</f>
        <v>973</v>
      </c>
      <c r="I33" s="34"/>
      <c r="J33" s="34"/>
      <c r="K33" s="34"/>
      <c r="L33" s="33">
        <v>627</v>
      </c>
      <c r="M33" s="33"/>
      <c r="N33" s="33"/>
      <c r="O33" s="33"/>
      <c r="P33" s="33">
        <v>69</v>
      </c>
      <c r="Q33" s="33"/>
      <c r="R33" s="33"/>
      <c r="S33" s="33"/>
      <c r="T33" s="33">
        <v>19</v>
      </c>
      <c r="U33" s="33"/>
      <c r="V33" s="33"/>
      <c r="W33" s="33"/>
      <c r="X33" s="33">
        <v>54</v>
      </c>
      <c r="Y33" s="33"/>
      <c r="Z33" s="33"/>
      <c r="AA33" s="33"/>
      <c r="AB33" s="33">
        <v>4</v>
      </c>
      <c r="AC33" s="33"/>
      <c r="AD33" s="33"/>
      <c r="AE33" s="33"/>
      <c r="AF33" s="33">
        <v>200</v>
      </c>
      <c r="AG33" s="33"/>
      <c r="AH33" s="33"/>
      <c r="AI33" s="33"/>
    </row>
    <row r="34" spans="1:35" s="26" customFormat="1" ht="18" customHeight="1">
      <c r="A34" s="4"/>
      <c r="B34" s="6" t="s">
        <v>36</v>
      </c>
      <c r="C34" s="6"/>
      <c r="D34" s="6"/>
      <c r="E34" s="6"/>
      <c r="F34" s="6"/>
      <c r="G34" s="4"/>
      <c r="H34" s="35">
        <f>SUM(L34:AI34)</f>
        <v>1171</v>
      </c>
      <c r="I34" s="34"/>
      <c r="J34" s="34"/>
      <c r="K34" s="34"/>
      <c r="L34" s="33">
        <v>760</v>
      </c>
      <c r="M34" s="33"/>
      <c r="N34" s="33"/>
      <c r="O34" s="33"/>
      <c r="P34" s="33">
        <v>47</v>
      </c>
      <c r="Q34" s="33"/>
      <c r="R34" s="33"/>
      <c r="S34" s="33"/>
      <c r="T34" s="33">
        <v>2</v>
      </c>
      <c r="U34" s="33"/>
      <c r="V34" s="33"/>
      <c r="W34" s="33"/>
      <c r="X34" s="33">
        <v>77</v>
      </c>
      <c r="Y34" s="33"/>
      <c r="Z34" s="33"/>
      <c r="AA34" s="33"/>
      <c r="AB34" s="33">
        <v>1</v>
      </c>
      <c r="AC34" s="33"/>
      <c r="AD34" s="33"/>
      <c r="AE34" s="33"/>
      <c r="AF34" s="33">
        <v>284</v>
      </c>
      <c r="AG34" s="33"/>
      <c r="AH34" s="33"/>
      <c r="AI34" s="33"/>
    </row>
    <row r="35" spans="1:35" s="26" customFormat="1" ht="18" customHeight="1">
      <c r="A35" s="4"/>
      <c r="B35" s="6" t="s">
        <v>37</v>
      </c>
      <c r="C35" s="6"/>
      <c r="D35" s="6"/>
      <c r="E35" s="6"/>
      <c r="F35" s="6"/>
      <c r="G35" s="4"/>
      <c r="H35" s="35">
        <f>SUM(L35:AI35)</f>
        <v>799</v>
      </c>
      <c r="I35" s="34"/>
      <c r="J35" s="34"/>
      <c r="K35" s="34"/>
      <c r="L35" s="33">
        <v>585</v>
      </c>
      <c r="M35" s="33"/>
      <c r="N35" s="33"/>
      <c r="O35" s="33"/>
      <c r="P35" s="33">
        <v>47</v>
      </c>
      <c r="Q35" s="33"/>
      <c r="R35" s="33"/>
      <c r="S35" s="33"/>
      <c r="T35" s="33">
        <v>0</v>
      </c>
      <c r="U35" s="33"/>
      <c r="V35" s="33"/>
      <c r="W35" s="33"/>
      <c r="X35" s="33">
        <v>29</v>
      </c>
      <c r="Y35" s="33"/>
      <c r="Z35" s="33"/>
      <c r="AA35" s="33"/>
      <c r="AB35" s="33">
        <v>0</v>
      </c>
      <c r="AC35" s="33"/>
      <c r="AD35" s="33"/>
      <c r="AE35" s="33"/>
      <c r="AF35" s="33">
        <v>138</v>
      </c>
      <c r="AG35" s="33"/>
      <c r="AH35" s="33"/>
      <c r="AI35" s="33"/>
    </row>
    <row r="36" spans="1:35" s="26" customFormat="1" ht="18" customHeight="1">
      <c r="A36" s="4"/>
      <c r="B36" s="6" t="s">
        <v>38</v>
      </c>
      <c r="C36" s="6"/>
      <c r="D36" s="6"/>
      <c r="E36" s="6"/>
      <c r="F36" s="6"/>
      <c r="G36" s="4"/>
      <c r="H36" s="35">
        <f>SUM(L36:AI36)</f>
        <v>954</v>
      </c>
      <c r="I36" s="34"/>
      <c r="J36" s="34"/>
      <c r="K36" s="34"/>
      <c r="L36" s="33">
        <v>775</v>
      </c>
      <c r="M36" s="33"/>
      <c r="N36" s="33"/>
      <c r="O36" s="33"/>
      <c r="P36" s="33">
        <v>45</v>
      </c>
      <c r="Q36" s="33"/>
      <c r="R36" s="33"/>
      <c r="S36" s="33"/>
      <c r="T36" s="33">
        <v>6</v>
      </c>
      <c r="U36" s="33"/>
      <c r="V36" s="33"/>
      <c r="W36" s="33"/>
      <c r="X36" s="33">
        <v>65</v>
      </c>
      <c r="Y36" s="33"/>
      <c r="Z36" s="33"/>
      <c r="AA36" s="33"/>
      <c r="AB36" s="33">
        <v>0</v>
      </c>
      <c r="AC36" s="33"/>
      <c r="AD36" s="33"/>
      <c r="AE36" s="33"/>
      <c r="AF36" s="33">
        <v>63</v>
      </c>
      <c r="AG36" s="33"/>
      <c r="AH36" s="33"/>
      <c r="AI36" s="33"/>
    </row>
    <row r="37" spans="1:35" s="26" customFormat="1" ht="18" customHeight="1">
      <c r="A37" s="4"/>
      <c r="B37" s="6" t="s">
        <v>39</v>
      </c>
      <c r="C37" s="6"/>
      <c r="D37" s="6"/>
      <c r="E37" s="6"/>
      <c r="F37" s="6"/>
      <c r="G37" s="4"/>
      <c r="H37" s="35">
        <f>SUM(L37:AI37)</f>
        <v>772</v>
      </c>
      <c r="I37" s="34"/>
      <c r="J37" s="34"/>
      <c r="K37" s="34"/>
      <c r="L37" s="33">
        <v>561</v>
      </c>
      <c r="M37" s="33"/>
      <c r="N37" s="33"/>
      <c r="O37" s="33"/>
      <c r="P37" s="33">
        <v>50</v>
      </c>
      <c r="Q37" s="33"/>
      <c r="R37" s="33"/>
      <c r="S37" s="33"/>
      <c r="T37" s="33">
        <v>5</v>
      </c>
      <c r="U37" s="33"/>
      <c r="V37" s="33"/>
      <c r="W37" s="33"/>
      <c r="X37" s="33">
        <v>80</v>
      </c>
      <c r="Y37" s="33"/>
      <c r="Z37" s="33"/>
      <c r="AA37" s="33"/>
      <c r="AB37" s="33">
        <v>1</v>
      </c>
      <c r="AC37" s="33"/>
      <c r="AD37" s="33"/>
      <c r="AE37" s="33"/>
      <c r="AF37" s="33">
        <v>75</v>
      </c>
      <c r="AG37" s="33"/>
      <c r="AH37" s="33"/>
      <c r="AI37" s="33"/>
    </row>
    <row r="38" spans="1:35" s="26" customFormat="1" ht="18" customHeight="1">
      <c r="A38" s="4"/>
      <c r="B38" s="6" t="s">
        <v>40</v>
      </c>
      <c r="C38" s="6"/>
      <c r="D38" s="6"/>
      <c r="E38" s="6"/>
      <c r="F38" s="6"/>
      <c r="G38" s="4"/>
      <c r="H38" s="35">
        <f>SUM(L38:AI38)</f>
        <v>1323</v>
      </c>
      <c r="I38" s="34"/>
      <c r="J38" s="34"/>
      <c r="K38" s="34"/>
      <c r="L38" s="33">
        <v>1080</v>
      </c>
      <c r="M38" s="33"/>
      <c r="N38" s="33"/>
      <c r="O38" s="33"/>
      <c r="P38" s="33">
        <v>25</v>
      </c>
      <c r="Q38" s="33"/>
      <c r="R38" s="33"/>
      <c r="S38" s="33"/>
      <c r="T38" s="33">
        <v>1</v>
      </c>
      <c r="U38" s="33"/>
      <c r="V38" s="33"/>
      <c r="W38" s="33"/>
      <c r="X38" s="33">
        <v>116</v>
      </c>
      <c r="Y38" s="33"/>
      <c r="Z38" s="33"/>
      <c r="AA38" s="33"/>
      <c r="AB38" s="33">
        <v>3</v>
      </c>
      <c r="AC38" s="33"/>
      <c r="AD38" s="33"/>
      <c r="AE38" s="33"/>
      <c r="AF38" s="33">
        <v>98</v>
      </c>
      <c r="AG38" s="33"/>
      <c r="AH38" s="33"/>
      <c r="AI38" s="33"/>
    </row>
    <row r="39" spans="1:35" s="26" customFormat="1" ht="18" customHeight="1">
      <c r="A39" s="4"/>
      <c r="B39" s="6" t="s">
        <v>41</v>
      </c>
      <c r="C39" s="6"/>
      <c r="D39" s="6"/>
      <c r="E39" s="6"/>
      <c r="F39" s="6"/>
      <c r="G39" s="4"/>
      <c r="H39" s="35">
        <f>SUM(L39:AI39)</f>
        <v>442</v>
      </c>
      <c r="I39" s="34"/>
      <c r="J39" s="34"/>
      <c r="K39" s="34"/>
      <c r="L39" s="33">
        <v>317</v>
      </c>
      <c r="M39" s="33"/>
      <c r="N39" s="33"/>
      <c r="O39" s="33"/>
      <c r="P39" s="33">
        <v>43</v>
      </c>
      <c r="Q39" s="33"/>
      <c r="R39" s="33"/>
      <c r="S39" s="33"/>
      <c r="T39" s="33">
        <v>6</v>
      </c>
      <c r="U39" s="33"/>
      <c r="V39" s="33"/>
      <c r="W39" s="33"/>
      <c r="X39" s="33">
        <v>27</v>
      </c>
      <c r="Y39" s="33"/>
      <c r="Z39" s="33"/>
      <c r="AA39" s="33"/>
      <c r="AB39" s="33">
        <v>4</v>
      </c>
      <c r="AC39" s="33"/>
      <c r="AD39" s="33"/>
      <c r="AE39" s="33"/>
      <c r="AF39" s="33">
        <v>45</v>
      </c>
      <c r="AG39" s="33"/>
      <c r="AH39" s="33"/>
      <c r="AI39" s="33"/>
    </row>
    <row r="40" spans="1:35" s="26" customFormat="1" ht="18" customHeight="1">
      <c r="A40" s="4"/>
      <c r="B40" s="6" t="s">
        <v>42</v>
      </c>
      <c r="C40" s="6"/>
      <c r="D40" s="6"/>
      <c r="E40" s="6"/>
      <c r="F40" s="6"/>
      <c r="G40" s="4"/>
      <c r="H40" s="35">
        <f>SUM(L40:AI40)</f>
        <v>1089</v>
      </c>
      <c r="I40" s="34"/>
      <c r="J40" s="34"/>
      <c r="K40" s="34"/>
      <c r="L40" s="33">
        <v>980</v>
      </c>
      <c r="M40" s="33"/>
      <c r="N40" s="33"/>
      <c r="O40" s="33"/>
      <c r="P40" s="33">
        <v>66</v>
      </c>
      <c r="Q40" s="33"/>
      <c r="R40" s="33"/>
      <c r="S40" s="33"/>
      <c r="T40" s="33">
        <v>1</v>
      </c>
      <c r="U40" s="33"/>
      <c r="V40" s="33"/>
      <c r="W40" s="33"/>
      <c r="X40" s="33">
        <v>27</v>
      </c>
      <c r="Y40" s="33"/>
      <c r="Z40" s="33"/>
      <c r="AA40" s="33"/>
      <c r="AB40" s="33">
        <v>0</v>
      </c>
      <c r="AC40" s="33"/>
      <c r="AD40" s="33"/>
      <c r="AE40" s="33"/>
      <c r="AF40" s="33">
        <v>15</v>
      </c>
      <c r="AG40" s="33"/>
      <c r="AH40" s="33"/>
      <c r="AI40" s="33"/>
    </row>
    <row r="41" spans="1:35" s="26" customFormat="1" ht="18" customHeight="1">
      <c r="A41" s="4"/>
      <c r="B41" s="6" t="s">
        <v>43</v>
      </c>
      <c r="C41" s="6"/>
      <c r="D41" s="6"/>
      <c r="E41" s="6"/>
      <c r="F41" s="6"/>
      <c r="G41" s="4"/>
      <c r="H41" s="35">
        <f>SUM(L41:AI41)</f>
        <v>1100</v>
      </c>
      <c r="I41" s="34"/>
      <c r="J41" s="34"/>
      <c r="K41" s="34"/>
      <c r="L41" s="33">
        <v>929</v>
      </c>
      <c r="M41" s="33"/>
      <c r="N41" s="33"/>
      <c r="O41" s="33"/>
      <c r="P41" s="33">
        <v>15</v>
      </c>
      <c r="Q41" s="33"/>
      <c r="R41" s="33"/>
      <c r="S41" s="33"/>
      <c r="T41" s="33">
        <v>26</v>
      </c>
      <c r="U41" s="33"/>
      <c r="V41" s="33"/>
      <c r="W41" s="33"/>
      <c r="X41" s="33">
        <v>25</v>
      </c>
      <c r="Y41" s="33"/>
      <c r="Z41" s="33"/>
      <c r="AA41" s="33"/>
      <c r="AB41" s="33">
        <v>4</v>
      </c>
      <c r="AC41" s="33"/>
      <c r="AD41" s="33"/>
      <c r="AE41" s="33"/>
      <c r="AF41" s="33">
        <v>101</v>
      </c>
      <c r="AG41" s="33"/>
      <c r="AH41" s="33"/>
      <c r="AI41" s="33"/>
    </row>
    <row r="42" spans="1:35" s="26" customFormat="1" ht="18" customHeight="1">
      <c r="A42" s="4"/>
      <c r="B42" s="6" t="s">
        <v>44</v>
      </c>
      <c r="C42" s="6"/>
      <c r="D42" s="6"/>
      <c r="E42" s="6"/>
      <c r="F42" s="6"/>
      <c r="G42" s="4"/>
      <c r="H42" s="35">
        <f>SUM(L42:AI42)</f>
        <v>1263</v>
      </c>
      <c r="I42" s="34"/>
      <c r="J42" s="34"/>
      <c r="K42" s="34"/>
      <c r="L42" s="33">
        <v>983</v>
      </c>
      <c r="M42" s="33"/>
      <c r="N42" s="33"/>
      <c r="O42" s="33"/>
      <c r="P42" s="33">
        <v>86</v>
      </c>
      <c r="Q42" s="33"/>
      <c r="R42" s="33"/>
      <c r="S42" s="33"/>
      <c r="T42" s="33">
        <v>7</v>
      </c>
      <c r="U42" s="33"/>
      <c r="V42" s="33"/>
      <c r="W42" s="33"/>
      <c r="X42" s="33">
        <v>33</v>
      </c>
      <c r="Y42" s="33"/>
      <c r="Z42" s="33"/>
      <c r="AA42" s="33"/>
      <c r="AB42" s="33">
        <v>4</v>
      </c>
      <c r="AC42" s="33"/>
      <c r="AD42" s="33"/>
      <c r="AE42" s="33"/>
      <c r="AF42" s="33">
        <v>150</v>
      </c>
      <c r="AG42" s="33"/>
      <c r="AH42" s="33"/>
      <c r="AI42" s="33"/>
    </row>
    <row r="43" spans="1:35" s="26" customFormat="1" ht="18" customHeight="1">
      <c r="A43" s="4"/>
      <c r="B43" s="6" t="s">
        <v>45</v>
      </c>
      <c r="C43" s="6"/>
      <c r="D43" s="6"/>
      <c r="E43" s="6"/>
      <c r="F43" s="6"/>
      <c r="G43" s="4"/>
      <c r="H43" s="35">
        <f>SUM(L43:AI43)</f>
        <v>1259</v>
      </c>
      <c r="I43" s="34"/>
      <c r="J43" s="34"/>
      <c r="K43" s="34"/>
      <c r="L43" s="33">
        <v>935</v>
      </c>
      <c r="M43" s="33"/>
      <c r="N43" s="33"/>
      <c r="O43" s="33"/>
      <c r="P43" s="33">
        <v>122</v>
      </c>
      <c r="Q43" s="33"/>
      <c r="R43" s="33"/>
      <c r="S43" s="33"/>
      <c r="T43" s="33">
        <v>26</v>
      </c>
      <c r="U43" s="33"/>
      <c r="V43" s="33"/>
      <c r="W43" s="33"/>
      <c r="X43" s="33">
        <v>70</v>
      </c>
      <c r="Y43" s="33"/>
      <c r="Z43" s="33"/>
      <c r="AA43" s="33"/>
      <c r="AB43" s="33">
        <v>2</v>
      </c>
      <c r="AC43" s="33"/>
      <c r="AD43" s="33"/>
      <c r="AE43" s="33"/>
      <c r="AF43" s="33">
        <v>104</v>
      </c>
      <c r="AG43" s="33"/>
      <c r="AH43" s="33"/>
      <c r="AI43" s="33"/>
    </row>
    <row r="44" spans="1:35" s="26" customFormat="1" ht="18" customHeight="1" thickBot="1">
      <c r="A44" s="1"/>
      <c r="B44" s="25" t="s">
        <v>46</v>
      </c>
      <c r="C44" s="25"/>
      <c r="D44" s="25"/>
      <c r="E44" s="25"/>
      <c r="F44" s="25"/>
      <c r="G44" s="1"/>
      <c r="H44" s="32">
        <f>SUM(L44:AI44)</f>
        <v>973</v>
      </c>
      <c r="I44" s="31"/>
      <c r="J44" s="31"/>
      <c r="K44" s="31"/>
      <c r="L44" s="30">
        <v>785</v>
      </c>
      <c r="M44" s="30"/>
      <c r="N44" s="30"/>
      <c r="O44" s="30"/>
      <c r="P44" s="30">
        <v>42</v>
      </c>
      <c r="Q44" s="30"/>
      <c r="R44" s="30"/>
      <c r="S44" s="30"/>
      <c r="T44" s="30">
        <v>4</v>
      </c>
      <c r="U44" s="30"/>
      <c r="V44" s="30"/>
      <c r="W44" s="30"/>
      <c r="X44" s="30">
        <v>50</v>
      </c>
      <c r="Y44" s="30"/>
      <c r="Z44" s="30"/>
      <c r="AA44" s="30"/>
      <c r="AB44" s="30">
        <v>22</v>
      </c>
      <c r="AC44" s="30"/>
      <c r="AD44" s="30"/>
      <c r="AE44" s="30"/>
      <c r="AF44" s="30">
        <v>70</v>
      </c>
      <c r="AG44" s="30"/>
      <c r="AH44" s="30"/>
      <c r="AI44" s="30"/>
    </row>
    <row r="45" spans="1:35" s="26" customFormat="1" ht="13.5" customHeight="1">
      <c r="A45" s="29" t="s">
        <v>47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</row>
    <row r="46" spans="1:35" s="26" customFormat="1" ht="13.5" customHeight="1">
      <c r="A46" s="29" t="s">
        <v>48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</row>
    <row r="47" spans="1:35" s="26" customFormat="1">
      <c r="H47" s="27"/>
    </row>
  </sheetData>
  <mergeCells count="308">
    <mergeCell ref="AB44:AE44"/>
    <mergeCell ref="AF44:AI44"/>
    <mergeCell ref="B43:F43"/>
    <mergeCell ref="H43:K43"/>
    <mergeCell ref="L43:O43"/>
    <mergeCell ref="P43:S43"/>
    <mergeCell ref="T43:W43"/>
    <mergeCell ref="X43:AA43"/>
    <mergeCell ref="A45:AI45"/>
    <mergeCell ref="A46:AI46"/>
    <mergeCell ref="AB43:AE43"/>
    <mergeCell ref="AF43:AI43"/>
    <mergeCell ref="B44:F44"/>
    <mergeCell ref="H44:K44"/>
    <mergeCell ref="L44:O44"/>
    <mergeCell ref="P44:S44"/>
    <mergeCell ref="T44:W44"/>
    <mergeCell ref="X44:AA44"/>
    <mergeCell ref="B41:F41"/>
    <mergeCell ref="H41:K41"/>
    <mergeCell ref="L41:O41"/>
    <mergeCell ref="P41:S41"/>
    <mergeCell ref="T41:W41"/>
    <mergeCell ref="X41:AA41"/>
    <mergeCell ref="AB41:AE41"/>
    <mergeCell ref="AF41:AI41"/>
    <mergeCell ref="B42:F42"/>
    <mergeCell ref="H42:K42"/>
    <mergeCell ref="L42:O42"/>
    <mergeCell ref="P42:S42"/>
    <mergeCell ref="T42:W42"/>
    <mergeCell ref="X42:AA42"/>
    <mergeCell ref="AB42:AE42"/>
    <mergeCell ref="AF42:AI42"/>
    <mergeCell ref="B39:F39"/>
    <mergeCell ref="H39:K39"/>
    <mergeCell ref="L39:O39"/>
    <mergeCell ref="P39:S39"/>
    <mergeCell ref="T39:W39"/>
    <mergeCell ref="X39:AA39"/>
    <mergeCell ref="AB39:AE39"/>
    <mergeCell ref="AF39:AI39"/>
    <mergeCell ref="B40:F40"/>
    <mergeCell ref="H40:K40"/>
    <mergeCell ref="L40:O40"/>
    <mergeCell ref="P40:S40"/>
    <mergeCell ref="T40:W40"/>
    <mergeCell ref="X40:AA40"/>
    <mergeCell ref="AB40:AE40"/>
    <mergeCell ref="AF40:AI40"/>
    <mergeCell ref="B37:F37"/>
    <mergeCell ref="H37:K37"/>
    <mergeCell ref="L37:O37"/>
    <mergeCell ref="P37:S37"/>
    <mergeCell ref="T37:W37"/>
    <mergeCell ref="X37:AA37"/>
    <mergeCell ref="AB37:AE37"/>
    <mergeCell ref="AF37:AI37"/>
    <mergeCell ref="B38:F38"/>
    <mergeCell ref="H38:K38"/>
    <mergeCell ref="L38:O38"/>
    <mergeCell ref="P38:S38"/>
    <mergeCell ref="T38:W38"/>
    <mergeCell ref="X38:AA38"/>
    <mergeCell ref="AB38:AE38"/>
    <mergeCell ref="AF38:AI38"/>
    <mergeCell ref="B35:F35"/>
    <mergeCell ref="H35:K35"/>
    <mergeCell ref="L35:O35"/>
    <mergeCell ref="P35:S35"/>
    <mergeCell ref="T35:W35"/>
    <mergeCell ref="X35:AA35"/>
    <mergeCell ref="AB35:AE35"/>
    <mergeCell ref="AF35:AI35"/>
    <mergeCell ref="B36:F36"/>
    <mergeCell ref="H36:K36"/>
    <mergeCell ref="L36:O36"/>
    <mergeCell ref="P36:S36"/>
    <mergeCell ref="T36:W36"/>
    <mergeCell ref="X36:AA36"/>
    <mergeCell ref="AB36:AE36"/>
    <mergeCell ref="AF36:AI36"/>
    <mergeCell ref="B33:F33"/>
    <mergeCell ref="H33:K33"/>
    <mergeCell ref="L33:O33"/>
    <mergeCell ref="P33:S33"/>
    <mergeCell ref="T33:W33"/>
    <mergeCell ref="X33:AA33"/>
    <mergeCell ref="AB33:AE33"/>
    <mergeCell ref="AF33:AI33"/>
    <mergeCell ref="B34:F34"/>
    <mergeCell ref="H34:K34"/>
    <mergeCell ref="L34:O34"/>
    <mergeCell ref="P34:S34"/>
    <mergeCell ref="T34:W34"/>
    <mergeCell ref="X34:AA34"/>
    <mergeCell ref="AB34:AE34"/>
    <mergeCell ref="AF34:AI34"/>
    <mergeCell ref="B31:F31"/>
    <mergeCell ref="H31:K31"/>
    <mergeCell ref="L31:O31"/>
    <mergeCell ref="P31:S31"/>
    <mergeCell ref="T31:W31"/>
    <mergeCell ref="X31:AA31"/>
    <mergeCell ref="AB31:AE31"/>
    <mergeCell ref="AF31:AI31"/>
    <mergeCell ref="B32:F32"/>
    <mergeCell ref="H32:K32"/>
    <mergeCell ref="L32:O32"/>
    <mergeCell ref="P32:S32"/>
    <mergeCell ref="T32:W32"/>
    <mergeCell ref="X32:AA32"/>
    <mergeCell ref="AB32:AE32"/>
    <mergeCell ref="AF32:AI32"/>
    <mergeCell ref="B29:F29"/>
    <mergeCell ref="H29:K29"/>
    <mergeCell ref="L29:O29"/>
    <mergeCell ref="P29:S29"/>
    <mergeCell ref="T29:W29"/>
    <mergeCell ref="X29:AA29"/>
    <mergeCell ref="AB29:AE29"/>
    <mergeCell ref="AF29:AI29"/>
    <mergeCell ref="B30:F30"/>
    <mergeCell ref="H30:K30"/>
    <mergeCell ref="L30:O30"/>
    <mergeCell ref="P30:S30"/>
    <mergeCell ref="T30:W30"/>
    <mergeCell ref="X30:AA30"/>
    <mergeCell ref="AB30:AE30"/>
    <mergeCell ref="AF30:AI30"/>
    <mergeCell ref="B27:F27"/>
    <mergeCell ref="H27:K27"/>
    <mergeCell ref="L27:O27"/>
    <mergeCell ref="P27:S27"/>
    <mergeCell ref="T27:W27"/>
    <mergeCell ref="X27:AA27"/>
    <mergeCell ref="AB27:AE27"/>
    <mergeCell ref="AF27:AI27"/>
    <mergeCell ref="B28:F28"/>
    <mergeCell ref="H28:K28"/>
    <mergeCell ref="L28:O28"/>
    <mergeCell ref="P28:S28"/>
    <mergeCell ref="T28:W28"/>
    <mergeCell ref="X28:AA28"/>
    <mergeCell ref="AB28:AE28"/>
    <mergeCell ref="AF28:AI28"/>
    <mergeCell ref="B25:F25"/>
    <mergeCell ref="H25:K25"/>
    <mergeCell ref="L25:O25"/>
    <mergeCell ref="P25:S25"/>
    <mergeCell ref="T25:W25"/>
    <mergeCell ref="X25:AA25"/>
    <mergeCell ref="AB25:AE25"/>
    <mergeCell ref="AF25:AI25"/>
    <mergeCell ref="B26:F26"/>
    <mergeCell ref="H26:K26"/>
    <mergeCell ref="L26:O26"/>
    <mergeCell ref="P26:S26"/>
    <mergeCell ref="T26:W26"/>
    <mergeCell ref="X26:AA26"/>
    <mergeCell ref="AB26:AE26"/>
    <mergeCell ref="AF26:AI26"/>
    <mergeCell ref="B23:F23"/>
    <mergeCell ref="H23:K23"/>
    <mergeCell ref="L23:O23"/>
    <mergeCell ref="P23:S23"/>
    <mergeCell ref="T23:W23"/>
    <mergeCell ref="X23:AA23"/>
    <mergeCell ref="AB23:AE23"/>
    <mergeCell ref="AF23:AI23"/>
    <mergeCell ref="B24:F24"/>
    <mergeCell ref="H24:K24"/>
    <mergeCell ref="L24:O24"/>
    <mergeCell ref="P24:S24"/>
    <mergeCell ref="T24:W24"/>
    <mergeCell ref="X24:AA24"/>
    <mergeCell ref="AB24:AE24"/>
    <mergeCell ref="AF24:AI24"/>
    <mergeCell ref="AF21:AI21"/>
    <mergeCell ref="B22:F22"/>
    <mergeCell ref="H22:K22"/>
    <mergeCell ref="L22:O22"/>
    <mergeCell ref="P22:S22"/>
    <mergeCell ref="T22:W22"/>
    <mergeCell ref="X22:AA22"/>
    <mergeCell ref="AB22:AE22"/>
    <mergeCell ref="AF22:AI22"/>
    <mergeCell ref="X20:AA20"/>
    <mergeCell ref="AB20:AE20"/>
    <mergeCell ref="AF20:AI20"/>
    <mergeCell ref="B21:F21"/>
    <mergeCell ref="H21:K21"/>
    <mergeCell ref="L21:O21"/>
    <mergeCell ref="P21:S21"/>
    <mergeCell ref="T21:W21"/>
    <mergeCell ref="X21:AA21"/>
    <mergeCell ref="AB21:AE21"/>
    <mergeCell ref="B17:F17"/>
    <mergeCell ref="H17:K17"/>
    <mergeCell ref="L17:O17"/>
    <mergeCell ref="P17:S17"/>
    <mergeCell ref="T17:W17"/>
    <mergeCell ref="X17:AA17"/>
    <mergeCell ref="AB17:AE17"/>
    <mergeCell ref="AF17:AI17"/>
    <mergeCell ref="B18:F18"/>
    <mergeCell ref="H18:K19"/>
    <mergeCell ref="L18:O19"/>
    <mergeCell ref="P18:S19"/>
    <mergeCell ref="T18:W19"/>
    <mergeCell ref="X18:AA19"/>
    <mergeCell ref="AB18:AE19"/>
    <mergeCell ref="AF18:AI19"/>
    <mergeCell ref="B19:F19"/>
    <mergeCell ref="B20:F20"/>
    <mergeCell ref="H20:K20"/>
    <mergeCell ref="L20:O20"/>
    <mergeCell ref="P20:S20"/>
    <mergeCell ref="T20:W20"/>
    <mergeCell ref="B15:F15"/>
    <mergeCell ref="H15:K15"/>
    <mergeCell ref="L15:O15"/>
    <mergeCell ref="P15:S15"/>
    <mergeCell ref="T15:W15"/>
    <mergeCell ref="X15:AA15"/>
    <mergeCell ref="AB15:AE15"/>
    <mergeCell ref="AF15:AI15"/>
    <mergeCell ref="B16:F16"/>
    <mergeCell ref="H16:K16"/>
    <mergeCell ref="L16:O16"/>
    <mergeCell ref="P16:S16"/>
    <mergeCell ref="T16:W16"/>
    <mergeCell ref="X16:AA16"/>
    <mergeCell ref="AB16:AE16"/>
    <mergeCell ref="AF16:AI16"/>
    <mergeCell ref="AF14:AI14"/>
    <mergeCell ref="B13:F13"/>
    <mergeCell ref="H13:K13"/>
    <mergeCell ref="L13:O13"/>
    <mergeCell ref="P13:S13"/>
    <mergeCell ref="T13:W13"/>
    <mergeCell ref="X13:AA13"/>
    <mergeCell ref="X11:AA11"/>
    <mergeCell ref="AB13:AE13"/>
    <mergeCell ref="AF13:AI13"/>
    <mergeCell ref="B14:F14"/>
    <mergeCell ref="H14:K14"/>
    <mergeCell ref="L14:O14"/>
    <mergeCell ref="P14:S14"/>
    <mergeCell ref="T14:W14"/>
    <mergeCell ref="X14:AA14"/>
    <mergeCell ref="AB14:AE14"/>
    <mergeCell ref="AF11:AI11"/>
    <mergeCell ref="B12:F12"/>
    <mergeCell ref="H12:K12"/>
    <mergeCell ref="L12:O12"/>
    <mergeCell ref="P12:S12"/>
    <mergeCell ref="T12:W12"/>
    <mergeCell ref="X12:AA12"/>
    <mergeCell ref="AB12:AE12"/>
    <mergeCell ref="AF12:AI12"/>
    <mergeCell ref="B11:F11"/>
    <mergeCell ref="H9:K9"/>
    <mergeCell ref="L9:O9"/>
    <mergeCell ref="P9:S9"/>
    <mergeCell ref="T9:W9"/>
    <mergeCell ref="X9:AA9"/>
    <mergeCell ref="AB11:AE11"/>
    <mergeCell ref="H11:K11"/>
    <mergeCell ref="L11:O11"/>
    <mergeCell ref="P11:S11"/>
    <mergeCell ref="T11:W11"/>
    <mergeCell ref="AF9:AI9"/>
    <mergeCell ref="B10:F10"/>
    <mergeCell ref="H10:K10"/>
    <mergeCell ref="L10:O10"/>
    <mergeCell ref="P10:S10"/>
    <mergeCell ref="T10:W10"/>
    <mergeCell ref="X10:AA10"/>
    <mergeCell ref="AB10:AE10"/>
    <mergeCell ref="AF10:AI10"/>
    <mergeCell ref="B9:F9"/>
    <mergeCell ref="L6:O6"/>
    <mergeCell ref="P6:S6"/>
    <mergeCell ref="T6:W6"/>
    <mergeCell ref="X6:AA6"/>
    <mergeCell ref="AB6:AE6"/>
    <mergeCell ref="AB9:AE9"/>
    <mergeCell ref="AF6:AI6"/>
    <mergeCell ref="B8:F8"/>
    <mergeCell ref="H8:K8"/>
    <mergeCell ref="L8:O8"/>
    <mergeCell ref="P8:S8"/>
    <mergeCell ref="T8:W8"/>
    <mergeCell ref="X8:AA8"/>
    <mergeCell ref="AB8:AE8"/>
    <mergeCell ref="AF8:AI8"/>
    <mergeCell ref="H6:K6"/>
    <mergeCell ref="A1:AI2"/>
    <mergeCell ref="Y3:AI3"/>
    <mergeCell ref="A4:G5"/>
    <mergeCell ref="H4:K5"/>
    <mergeCell ref="L4:O5"/>
    <mergeCell ref="P4:S5"/>
    <mergeCell ref="T4:W5"/>
    <mergeCell ref="X4:AA5"/>
    <mergeCell ref="AB4:AE5"/>
    <mergeCell ref="AF4:AI5"/>
  </mergeCells>
  <phoneticPr fontId="2"/>
  <pageMargins left="0.70866141732283472" right="0.70866141732283472" top="0.74803149606299213" bottom="0.74803149606299213" header="0.31496062992125984" footer="0.31496062992125984"/>
  <pageSetup paperSize="9" scale="92" orientation="portrait" r:id="rId1"/>
  <headerFooter differentOddEven="1" scaleWithDoc="0" alignWithMargins="0">
    <oddHeader>&amp;R&amp;"HG丸ｺﾞｼｯｸM-PRO,標準"F　建築・建設　　－&amp;P－</oddHeader>
    <evenHeader>&amp;L&amp;"HG丸ｺﾞｼｯｸM-PRO,標準"－&amp;P－　　F　建築・建設</even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OtsuCity</cp:lastModifiedBy>
  <cp:lastPrinted>2025-02-06T06:09:04Z</cp:lastPrinted>
  <dcterms:created xsi:type="dcterms:W3CDTF">2023-11-22T07:37:41Z</dcterms:created>
  <dcterms:modified xsi:type="dcterms:W3CDTF">2025-03-18T00:33:27Z</dcterms:modified>
</cp:coreProperties>
</file>