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03A1D9BC-AD3B-464F-A010-96706CE9B339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6 " sheetId="4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'K-6 '!$A$1:$CE$49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4" l="1"/>
  <c r="AE5" i="4" s="1"/>
  <c r="AE8" i="4"/>
  <c r="AE6" i="4" s="1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</calcChain>
</file>

<file path=xl/sharedStrings.xml><?xml version="1.0" encoding="utf-8"?>
<sst xmlns="http://schemas.openxmlformats.org/spreadsheetml/2006/main" count="79" uniqueCount="37">
  <si>
    <t>外来</t>
    <rPh sb="0" eb="2">
      <t>ガイライ</t>
    </rPh>
    <phoneticPr fontId="2"/>
  </si>
  <si>
    <t>入院</t>
    <rPh sb="0" eb="2">
      <t>ニュウイン</t>
    </rPh>
    <phoneticPr fontId="2"/>
  </si>
  <si>
    <t>緩和ケア科</t>
    <rPh sb="0" eb="2">
      <t>カンワ</t>
    </rPh>
    <rPh sb="4" eb="5">
      <t>カ</t>
    </rPh>
    <phoneticPr fontId="2"/>
  </si>
  <si>
    <t>心療内科</t>
    <rPh sb="0" eb="2">
      <t>シンリョウ</t>
    </rPh>
    <rPh sb="2" eb="4">
      <t>ナイカ</t>
    </rPh>
    <phoneticPr fontId="2"/>
  </si>
  <si>
    <t>循環器科</t>
    <rPh sb="0" eb="4">
      <t>ジュンカンキカ</t>
    </rPh>
    <phoneticPr fontId="2"/>
  </si>
  <si>
    <t>神経内科</t>
    <rPh sb="0" eb="2">
      <t>シンケイ</t>
    </rPh>
    <rPh sb="2" eb="4">
      <t>ナイカ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</si>
  <si>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</si>
  <si>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脳神経外科</t>
    <rPh sb="0" eb="3">
      <t>ノウシンケイ</t>
    </rPh>
    <rPh sb="3" eb="5">
      <t>ゲカ</t>
    </rPh>
    <phoneticPr fontId="2"/>
  </si>
  <si>
    <t>放射線科</t>
    <rPh sb="0" eb="4">
      <t>ホウシャセンカ</t>
    </rPh>
    <phoneticPr fontId="2"/>
  </si>
  <si>
    <t>矯正歯科</t>
    <rPh sb="0" eb="2">
      <t>キョウセイ</t>
    </rPh>
    <rPh sb="2" eb="4">
      <t>シカ</t>
    </rPh>
    <phoneticPr fontId="2"/>
  </si>
  <si>
    <t>歯科</t>
    <rPh sb="0" eb="2">
      <t>シカ</t>
    </rPh>
    <phoneticPr fontId="2"/>
  </si>
  <si>
    <t>形成外科</t>
    <rPh sb="0" eb="2">
      <t>ケイセイ</t>
    </rPh>
    <rPh sb="2" eb="4">
      <t>ゲカ</t>
    </rPh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</si>
  <si>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</si>
  <si>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</si>
  <si>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</si>
  <si>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眼科</t>
    <rPh sb="0" eb="2">
      <t>ガンカ</t>
    </rPh>
    <phoneticPr fontId="2"/>
  </si>
  <si>
    <t>産婦人科</t>
    <rPh sb="0" eb="4">
      <t>サンフジンカ</t>
    </rPh>
    <phoneticPr fontId="2"/>
  </si>
  <si>
    <t>整形外科</t>
    <rPh sb="0" eb="2">
      <t>セイケイ</t>
    </rPh>
    <rPh sb="2" eb="4">
      <t>ゲカ</t>
    </rPh>
    <phoneticPr fontId="2"/>
  </si>
  <si>
    <t>外科</t>
    <rPh sb="0" eb="2">
      <t>ゲカ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</si>
  <si>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</si>
  <si>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</si>
  <si>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呼吸器科</t>
    <rPh sb="0" eb="4">
      <t>コキュウキカ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</si>
  <si>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</si>
  <si>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内科</t>
    <rPh sb="0" eb="2">
      <t>ナイカ</t>
    </rPh>
    <phoneticPr fontId="2"/>
  </si>
  <si>
    <t>総　　数</t>
    <rPh sb="0" eb="1">
      <t>フサ</t>
    </rPh>
    <rPh sb="3" eb="4">
      <t>スウ</t>
    </rPh>
    <phoneticPr fontId="2"/>
  </si>
  <si>
    <t>区分</t>
    <rPh sb="0" eb="2">
      <t>クブン</t>
    </rPh>
    <phoneticPr fontId="2"/>
  </si>
  <si>
    <t>(単位：人)</t>
    <rPh sb="1" eb="3">
      <t>タンイ</t>
    </rPh>
    <rPh sb="4" eb="5">
      <t>ニン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</si>
  <si>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</si>
  <si>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2"/>
  </si>
  <si>
    <t>Ｋ - ６　地方独立行政法人市立大津市民病院利用状況</t>
    <rPh sb="6" eb="8">
      <t>チホウ</t>
    </rPh>
    <rPh sb="8" eb="10">
      <t>ドクリツ</t>
    </rPh>
    <rPh sb="10" eb="12">
      <t>ギョウセイ</t>
    </rPh>
    <rPh sb="12" eb="14">
      <t>ホウジン</t>
    </rPh>
    <rPh sb="14" eb="16">
      <t>シリツ</t>
    </rPh>
    <rPh sb="16" eb="20">
      <t>オオツシミン</t>
    </rPh>
    <rPh sb="20" eb="22">
      <t>ビョウイン</t>
    </rPh>
    <rPh sb="22" eb="24">
      <t>リヨウ</t>
    </rPh>
    <rPh sb="24" eb="26">
      <t>ジョウキョウ</t>
    </rPh>
    <phoneticPr fontId="1"/>
  </si>
  <si>
    <t>Ｋ - ６　(続)</t>
    <rPh sb="7" eb="8">
      <t>ゾク</t>
    </rPh>
    <phoneticPr fontId="1"/>
  </si>
  <si>
    <t>資料 : 地方独立行政法人市立大津市民病院事務局医事課</t>
    <rPh sb="0" eb="2">
      <t>シリョウ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5">
      <t>シリツ</t>
    </rPh>
    <rPh sb="15" eb="17">
      <t>オオツ</t>
    </rPh>
    <rPh sb="17" eb="19">
      <t>シミン</t>
    </rPh>
    <rPh sb="19" eb="21">
      <t>ビョウイン</t>
    </rPh>
    <rPh sb="21" eb="24">
      <t>ジムキョク</t>
    </rPh>
    <rPh sb="24" eb="26">
      <t>イジ</t>
    </rPh>
    <rPh sb="26" eb="27">
      <t>カ</t>
    </rPh>
    <phoneticPr fontId="2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</si>
  <si>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</si>
  <si>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</si>
  <si>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令和5年度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</si>
  <si>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令和5年4月</t>
    <rPh sb="0" eb="2">
      <t>レイワ</t>
    </rPh>
    <rPh sb="3" eb="4">
      <t>ネン</t>
    </rPh>
    <phoneticPr fontId="2"/>
  </si>
  <si>
    <t>令和6年1月</t>
    <rPh sb="0" eb="1">
      <t>ワ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</si>
</sst>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176" fontId="4" fillId="0" borderId="0"/>
    <xf numFmtId="0" fontId="5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41" fontId="8" fillId="0" borderId="0" xfId="20" applyNumberFormat="1" applyFont="1" applyFill="1" applyBorder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41" fontId="8" fillId="0" borderId="1" xfId="20" applyNumberFormat="1" applyFont="1" applyFill="1" applyBorder="1" applyAlignment="1" applyProtection="1">
      <alignment vertical="center"/>
      <protection locked="0"/>
    </xf>
    <xf numFmtId="41" fontId="8" fillId="0" borderId="3" xfId="19" applyNumberFormat="1" applyFont="1" applyBorder="1" applyAlignment="1" applyProtection="1">
      <alignment vertical="center"/>
      <protection locked="0"/>
    </xf>
    <xf numFmtId="0" fontId="9" fillId="0" borderId="0" xfId="19" applyFont="1" applyProtection="1">
      <protection locked="0"/>
    </xf>
    <xf numFmtId="0" fontId="9" fillId="0" borderId="0" xfId="19" applyFont="1" applyAlignment="1" applyProtection="1">
      <alignment vertical="center"/>
      <protection locked="0"/>
    </xf>
    <xf numFmtId="0" fontId="10" fillId="0" borderId="0" xfId="19" applyFont="1" applyAlignment="1" applyProtection="1">
      <alignment vertical="center"/>
      <protection locked="0"/>
    </xf>
    <xf numFmtId="0" fontId="8" fillId="0" borderId="2" xfId="19" applyFont="1" applyBorder="1" applyAlignment="1" applyProtection="1">
      <alignment vertical="center"/>
      <protection locked="0"/>
    </xf>
    <xf numFmtId="0" fontId="8" fillId="0" borderId="2" xfId="19" applyFont="1" applyBorder="1" applyAlignment="1" applyProtection="1">
      <alignment horizontal="left" vertical="center"/>
      <protection locked="0"/>
    </xf>
    <xf numFmtId="41" fontId="8" fillId="0" borderId="1" xfId="20" applyNumberFormat="1" applyFont="1" applyFill="1" applyBorder="1" applyAlignment="1" applyProtection="1">
      <alignment vertical="center"/>
    </xf>
    <xf numFmtId="41" fontId="8" fillId="0" borderId="1" xfId="19" applyNumberFormat="1" applyFont="1" applyBorder="1" applyAlignment="1" applyProtection="1">
      <alignment vertical="center"/>
      <protection locked="0"/>
    </xf>
    <xf numFmtId="0" fontId="8" fillId="0" borderId="1" xfId="19" applyFont="1" applyBorder="1" applyAlignment="1" applyProtection="1">
      <alignment vertical="center"/>
      <protection locked="0"/>
    </xf>
    <xf numFmtId="41" fontId="8" fillId="0" borderId="0" xfId="20" applyNumberFormat="1" applyFont="1" applyFill="1" applyAlignment="1" applyProtection="1">
      <alignment vertical="center"/>
      <protection locked="0"/>
    </xf>
    <xf numFmtId="41" fontId="8" fillId="0" borderId="0" xfId="20" applyNumberFormat="1" applyFont="1" applyFill="1" applyBorder="1" applyAlignment="1" applyProtection="1">
      <alignment vertical="center"/>
    </xf>
    <xf numFmtId="0" fontId="8" fillId="0" borderId="0" xfId="19" applyFont="1" applyAlignment="1" applyProtection="1">
      <alignment vertical="center"/>
      <protection locked="0"/>
    </xf>
    <xf numFmtId="41" fontId="10" fillId="0" borderId="0" xfId="19" applyNumberFormat="1" applyFont="1" applyAlignment="1" applyProtection="1">
      <alignment vertical="center"/>
      <protection locked="0"/>
    </xf>
    <xf numFmtId="41" fontId="10" fillId="0" borderId="0" xfId="19" applyNumberFormat="1" applyFont="1" applyAlignment="1">
      <alignment vertical="center"/>
    </xf>
    <xf numFmtId="41" fontId="8" fillId="0" borderId="0" xfId="19" applyNumberFormat="1" applyFont="1" applyAlignment="1">
      <alignment vertical="center"/>
    </xf>
    <xf numFmtId="41" fontId="10" fillId="0" borderId="3" xfId="19" applyNumberFormat="1" applyFont="1" applyBorder="1" applyAlignment="1" applyProtection="1">
      <alignment vertical="center"/>
      <protection locked="0"/>
    </xf>
    <xf numFmtId="41" fontId="10" fillId="0" borderId="3" xfId="19" applyNumberFormat="1" applyFont="1" applyBorder="1" applyAlignment="1">
      <alignment vertical="center"/>
    </xf>
    <xf numFmtId="41" fontId="8" fillId="0" borderId="3" xfId="19" applyNumberFormat="1" applyFont="1" applyBorder="1" applyAlignment="1">
      <alignment vertical="center"/>
    </xf>
    <xf numFmtId="0" fontId="8" fillId="0" borderId="3" xfId="19" applyFont="1" applyBorder="1" applyAlignment="1" applyProtection="1">
      <alignment vertical="center"/>
      <protection locked="0"/>
    </xf>
    <xf numFmtId="0" fontId="11" fillId="0" borderId="5" xfId="19" applyFont="1" applyBorder="1" applyAlignment="1" applyProtection="1">
      <alignment horizontal="center" vertical="center"/>
      <protection locked="0"/>
    </xf>
    <xf numFmtId="0" fontId="11" fillId="0" borderId="6" xfId="19" applyFont="1" applyBorder="1" applyAlignment="1" applyProtection="1">
      <alignment horizontal="center" vertical="center"/>
      <protection locked="0"/>
    </xf>
    <xf numFmtId="0" fontId="11" fillId="0" borderId="4" xfId="19" applyFont="1" applyBorder="1" applyAlignment="1" applyProtection="1">
      <alignment horizontal="center" vertical="center"/>
      <protection locked="0"/>
    </xf>
    <xf numFmtId="0" fontId="11" fillId="0" borderId="6" xfId="19" applyFont="1" applyBorder="1" applyAlignment="1" applyProtection="1">
      <alignment horizontal="center" vertical="center" shrinkToFit="1"/>
      <protection locked="0"/>
    </xf>
    <xf numFmtId="0" fontId="11" fillId="0" borderId="5" xfId="19" applyFont="1" applyBorder="1" applyAlignment="1" applyProtection="1">
      <alignment horizontal="center" vertical="center" shrinkToFit="1"/>
      <protection locked="0"/>
    </xf>
    <xf numFmtId="55" fontId="11" fillId="0" borderId="4" xfId="19" quotePrefix="1" applyNumberFormat="1" applyFont="1" applyBorder="1" applyAlignment="1" applyProtection="1">
      <alignment horizontal="center" vertical="center" shrinkToFit="1"/>
      <protection locked="0"/>
    </xf>
    <xf numFmtId="0" fontId="11" fillId="0" borderId="4" xfId="19" applyFont="1" applyBorder="1" applyAlignment="1" applyProtection="1">
      <alignment horizontal="center" vertical="center" shrinkToFit="1"/>
      <protection locked="0"/>
    </xf>
    <xf numFmtId="55" fontId="11" fillId="0" borderId="5" xfId="19" quotePrefix="1" applyNumberFormat="1" applyFont="1" applyBorder="1" applyAlignment="1" applyProtection="1">
      <alignment horizontal="center" vertical="center" shrinkToFit="1"/>
      <protection locked="0"/>
    </xf>
    <xf numFmtId="0" fontId="9" fillId="0" borderId="5" xfId="19" applyFont="1" applyBorder="1" applyAlignment="1" applyProtection="1">
      <alignment horizontal="distributed" vertical="center" indent="2"/>
      <protection locked="0"/>
    </xf>
    <xf numFmtId="0" fontId="11" fillId="0" borderId="5" xfId="19" applyFont="1" applyBorder="1" applyAlignment="1" applyProtection="1">
      <alignment horizontal="distributed" vertical="center" indent="2"/>
      <protection locked="0"/>
    </xf>
    <xf numFmtId="0" fontId="12" fillId="0" borderId="1" xfId="19" applyFont="1" applyBorder="1" applyAlignment="1" applyProtection="1">
      <alignment horizontal="right" vertical="center"/>
      <protection locked="0"/>
    </xf>
    <xf numFmtId="0" fontId="11" fillId="0" borderId="1" xfId="19" applyFont="1" applyBorder="1" applyAlignment="1" applyProtection="1">
      <alignment horizontal="right" vertical="center"/>
      <protection locked="0"/>
    </xf>
    <xf numFmtId="0" fontId="11" fillId="0" borderId="1" xfId="19" applyFont="1" applyBorder="1" applyProtection="1">
      <protection locked="0"/>
    </xf>
    <xf numFmtId="0" fontId="13" fillId="0" borderId="0" xfId="19" applyFont="1" applyAlignment="1" applyProtection="1">
      <alignment vertical="center"/>
      <protection locked="0"/>
    </xf>
    <xf numFmtId="0" fontId="13" fillId="0" borderId="0" xfId="19" applyFont="1" applyAlignment="1" applyProtection="1">
      <alignment horizontal="left"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20" xr:uid="{B8C8770A-C349-42AA-BAFB-A79D276FBFC1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FC76059E-C820-4E50-A52B-A53365429D39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-1"/>
      <sheetName val="K-2"/>
      <sheetName val="K-3"/>
      <sheetName val="K-4"/>
      <sheetName val="K-5"/>
      <sheetName val="K-7 "/>
      <sheetName val="K-9"/>
      <sheetName val="K-10"/>
      <sheetName val="K-11 "/>
      <sheetName val="K-12"/>
      <sheetName val="K-13"/>
      <sheetName val="K-14"/>
      <sheetName val="K-15"/>
      <sheetName val="K-16"/>
      <sheetName val="K-17"/>
      <sheetName val="K-18"/>
      <sheetName val="K-19"/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9A28-8FB9-4845-9B1E-FEAF5949AB2E}">
  <dimension ref="A1:CM49"/>
  <sheetViews>
    <sheetView tabSelected="1" zoomScale="90" zoomScaleNormal="90" zoomScaleSheetLayoutView="100" workbookViewId="0">
      <selection activeCell="A14" sqref="A14:AQ14"/>
    </sheetView>
  </sheetViews>
  <sheetFormatPr defaultColWidth="2.25" defaultRowHeight="13.5"/>
  <cols>
    <col min="1" max="10" width="1.875" style="5" customWidth="1"/>
    <col min="11" max="88" width="2.125" style="5" customWidth="1"/>
    <col min="89" max="16384" width="2.25" style="5"/>
  </cols>
  <sheetData>
    <row r="1" spans="1:91" ht="13.5" customHeight="1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6"/>
      <c r="AR1" s="37" t="s">
        <v>30</v>
      </c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6"/>
      <c r="CG1" s="36"/>
      <c r="CH1" s="36"/>
      <c r="CI1" s="36"/>
      <c r="CJ1" s="36"/>
      <c r="CK1" s="6"/>
      <c r="CL1" s="6"/>
      <c r="CM1" s="6"/>
    </row>
    <row r="2" spans="1:91" ht="13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6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6"/>
      <c r="CG2" s="36"/>
      <c r="CH2" s="36"/>
      <c r="CI2" s="36"/>
      <c r="CJ2" s="36"/>
      <c r="CK2" s="6"/>
      <c r="CL2" s="6"/>
      <c r="CM2" s="6"/>
    </row>
    <row r="3" spans="1:91" ht="14.25" customHeight="1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4" t="s">
        <v>26</v>
      </c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</row>
    <row r="4" spans="1:91" ht="15" customHeight="1">
      <c r="A4" s="32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29" t="s">
        <v>27</v>
      </c>
      <c r="L4" s="27"/>
      <c r="M4" s="27"/>
      <c r="N4" s="27"/>
      <c r="O4" s="26"/>
      <c r="P4" s="29" t="s">
        <v>28</v>
      </c>
      <c r="Q4" s="27"/>
      <c r="R4" s="27"/>
      <c r="S4" s="27"/>
      <c r="T4" s="26"/>
      <c r="U4" s="29" t="s">
        <v>32</v>
      </c>
      <c r="V4" s="27"/>
      <c r="W4" s="27"/>
      <c r="X4" s="27"/>
      <c r="Y4" s="26"/>
      <c r="Z4" s="29" t="s">
        <v>33</v>
      </c>
      <c r="AA4" s="27"/>
      <c r="AB4" s="27"/>
      <c r="AC4" s="27"/>
      <c r="AD4" s="26"/>
      <c r="AE4" s="27" t="s">
        <v>34</v>
      </c>
      <c r="AF4" s="27"/>
      <c r="AG4" s="27"/>
      <c r="AH4" s="27"/>
      <c r="AI4" s="26"/>
      <c r="AJ4" s="30" t="s">
        <v>35</v>
      </c>
      <c r="AK4" s="27"/>
      <c r="AL4" s="27"/>
      <c r="AM4" s="26"/>
      <c r="AN4" s="29">
        <v>5</v>
      </c>
      <c r="AO4" s="27"/>
      <c r="AP4" s="27"/>
      <c r="AQ4" s="26"/>
      <c r="AR4" s="23">
        <v>6</v>
      </c>
      <c r="AS4" s="23"/>
      <c r="AT4" s="23"/>
      <c r="AU4" s="23"/>
      <c r="AV4" s="25">
        <v>7</v>
      </c>
      <c r="AW4" s="23"/>
      <c r="AX4" s="23"/>
      <c r="AY4" s="23"/>
      <c r="AZ4" s="25">
        <v>8</v>
      </c>
      <c r="BA4" s="23"/>
      <c r="BB4" s="23"/>
      <c r="BC4" s="23"/>
      <c r="BD4" s="25">
        <v>9</v>
      </c>
      <c r="BE4" s="23"/>
      <c r="BF4" s="23"/>
      <c r="BG4" s="23"/>
      <c r="BH4" s="25">
        <v>10</v>
      </c>
      <c r="BI4" s="23"/>
      <c r="BJ4" s="23"/>
      <c r="BK4" s="23"/>
      <c r="BL4" s="25">
        <v>11</v>
      </c>
      <c r="BM4" s="23"/>
      <c r="BN4" s="23"/>
      <c r="BO4" s="23"/>
      <c r="BP4" s="25">
        <v>12</v>
      </c>
      <c r="BQ4" s="23"/>
      <c r="BR4" s="23"/>
      <c r="BS4" s="23"/>
      <c r="BT4" s="28" t="s">
        <v>36</v>
      </c>
      <c r="BU4" s="27"/>
      <c r="BV4" s="27"/>
      <c r="BW4" s="26"/>
      <c r="BX4" s="25">
        <v>2</v>
      </c>
      <c r="BY4" s="23"/>
      <c r="BZ4" s="23"/>
      <c r="CA4" s="24"/>
      <c r="CB4" s="23">
        <v>3</v>
      </c>
      <c r="CC4" s="23"/>
      <c r="CD4" s="23"/>
      <c r="CE4" s="23"/>
    </row>
    <row r="5" spans="1:91" s="6" customFormat="1" ht="15" customHeight="1">
      <c r="A5" s="15" t="s">
        <v>24</v>
      </c>
      <c r="B5" s="15"/>
      <c r="C5" s="15"/>
      <c r="D5" s="15"/>
      <c r="E5" s="15"/>
      <c r="F5" s="15"/>
      <c r="G5" s="15"/>
      <c r="H5" s="15" t="s">
        <v>1</v>
      </c>
      <c r="I5" s="15"/>
      <c r="J5" s="22"/>
      <c r="K5" s="4">
        <v>120478</v>
      </c>
      <c r="L5" s="4"/>
      <c r="M5" s="4"/>
      <c r="N5" s="4"/>
      <c r="O5" s="4"/>
      <c r="P5" s="4">
        <v>104066</v>
      </c>
      <c r="Q5" s="4"/>
      <c r="R5" s="4"/>
      <c r="S5" s="4"/>
      <c r="T5" s="4"/>
      <c r="U5" s="2">
        <v>108293</v>
      </c>
      <c r="V5" s="16"/>
      <c r="W5" s="16"/>
      <c r="X5" s="16"/>
      <c r="Y5" s="16"/>
      <c r="Z5" s="4">
        <v>100724</v>
      </c>
      <c r="AA5" s="4"/>
      <c r="AB5" s="4"/>
      <c r="AC5" s="4"/>
      <c r="AD5" s="4"/>
      <c r="AE5" s="21">
        <f>+AE7+AE9+AE11+AE13+AE15+AE17+AE19+AE21+AE23+AE25+AE27+AE29+AE31+AE33+AE37+AE39+AE41+AE43+AE45+AE47</f>
        <v>105752</v>
      </c>
      <c r="AF5" s="20"/>
      <c r="AG5" s="20"/>
      <c r="AH5" s="20"/>
      <c r="AI5" s="20"/>
      <c r="AJ5" s="4">
        <v>7728</v>
      </c>
      <c r="AK5" s="19"/>
      <c r="AL5" s="19"/>
      <c r="AM5" s="19"/>
      <c r="AN5" s="4">
        <v>7780</v>
      </c>
      <c r="AO5" s="19"/>
      <c r="AP5" s="19"/>
      <c r="AQ5" s="19"/>
      <c r="AR5" s="4">
        <v>7442</v>
      </c>
      <c r="AS5" s="19"/>
      <c r="AT5" s="19"/>
      <c r="AU5" s="19"/>
      <c r="AV5" s="4">
        <v>8520</v>
      </c>
      <c r="AW5" s="19"/>
      <c r="AX5" s="19"/>
      <c r="AY5" s="19"/>
      <c r="AZ5" s="4">
        <v>9651</v>
      </c>
      <c r="BA5" s="19"/>
      <c r="BB5" s="19"/>
      <c r="BC5" s="19"/>
      <c r="BD5" s="4">
        <v>9214</v>
      </c>
      <c r="BE5" s="19"/>
      <c r="BF5" s="19"/>
      <c r="BG5" s="19"/>
      <c r="BH5" s="4">
        <v>8968</v>
      </c>
      <c r="BI5" s="19"/>
      <c r="BJ5" s="19"/>
      <c r="BK5" s="19"/>
      <c r="BL5" s="4">
        <v>8938</v>
      </c>
      <c r="BM5" s="19"/>
      <c r="BN5" s="19"/>
      <c r="BO5" s="19"/>
      <c r="BP5" s="4">
        <v>9182</v>
      </c>
      <c r="BQ5" s="19"/>
      <c r="BR5" s="19"/>
      <c r="BS5" s="19"/>
      <c r="BT5" s="4">
        <v>9782</v>
      </c>
      <c r="BU5" s="19"/>
      <c r="BV5" s="19"/>
      <c r="BW5" s="19"/>
      <c r="BX5" s="4">
        <v>9122</v>
      </c>
      <c r="BY5" s="19"/>
      <c r="BZ5" s="19"/>
      <c r="CA5" s="19"/>
      <c r="CB5" s="4">
        <v>9425</v>
      </c>
      <c r="CC5" s="19"/>
      <c r="CD5" s="19"/>
      <c r="CE5" s="19"/>
    </row>
    <row r="6" spans="1:91" s="6" customFormat="1" ht="15" customHeight="1">
      <c r="A6" s="15"/>
      <c r="B6" s="15"/>
      <c r="C6" s="15"/>
      <c r="D6" s="15"/>
      <c r="E6" s="15"/>
      <c r="F6" s="15"/>
      <c r="G6" s="15"/>
      <c r="H6" s="15" t="s">
        <v>0</v>
      </c>
      <c r="I6" s="15"/>
      <c r="J6" s="15"/>
      <c r="K6" s="2">
        <v>198409</v>
      </c>
      <c r="L6" s="2"/>
      <c r="M6" s="2"/>
      <c r="N6" s="2"/>
      <c r="O6" s="2"/>
      <c r="P6" s="2">
        <v>169715</v>
      </c>
      <c r="Q6" s="2"/>
      <c r="R6" s="2"/>
      <c r="S6" s="2"/>
      <c r="T6" s="2"/>
      <c r="U6" s="2">
        <v>189054</v>
      </c>
      <c r="V6" s="16"/>
      <c r="W6" s="16"/>
      <c r="X6" s="16"/>
      <c r="Y6" s="16"/>
      <c r="Z6" s="2">
        <v>180888</v>
      </c>
      <c r="AA6" s="2"/>
      <c r="AB6" s="2"/>
      <c r="AC6" s="2"/>
      <c r="AD6" s="2"/>
      <c r="AE6" s="18">
        <f>+AE8+AE10+AE12+AE14+AE16+AE18+AE20+AE22+AE24+AE26+AE28+AE30+AE32+AE34+AE35+AE36+AE38+AE40+AE42+AE44+AE46+AE48</f>
        <v>170025</v>
      </c>
      <c r="AF6" s="17"/>
      <c r="AG6" s="17"/>
      <c r="AH6" s="17"/>
      <c r="AI6" s="17"/>
      <c r="AJ6" s="2">
        <v>12848</v>
      </c>
      <c r="AK6" s="16"/>
      <c r="AL6" s="16"/>
      <c r="AM6" s="16"/>
      <c r="AN6" s="2">
        <v>13505</v>
      </c>
      <c r="AO6" s="16"/>
      <c r="AP6" s="16"/>
      <c r="AQ6" s="16"/>
      <c r="AR6" s="2">
        <v>14165</v>
      </c>
      <c r="AS6" s="16"/>
      <c r="AT6" s="16"/>
      <c r="AU6" s="16"/>
      <c r="AV6" s="2">
        <v>14263</v>
      </c>
      <c r="AW6" s="16"/>
      <c r="AX6" s="16"/>
      <c r="AY6" s="16"/>
      <c r="AZ6" s="2">
        <v>15063</v>
      </c>
      <c r="BA6" s="16"/>
      <c r="BB6" s="16"/>
      <c r="BC6" s="16"/>
      <c r="BD6" s="2">
        <v>14669</v>
      </c>
      <c r="BE6" s="16"/>
      <c r="BF6" s="16"/>
      <c r="BG6" s="16"/>
      <c r="BH6" s="2">
        <v>14825</v>
      </c>
      <c r="BI6" s="16"/>
      <c r="BJ6" s="16"/>
      <c r="BK6" s="16"/>
      <c r="BL6" s="2">
        <v>14217</v>
      </c>
      <c r="BM6" s="16"/>
      <c r="BN6" s="16"/>
      <c r="BO6" s="16"/>
      <c r="BP6" s="2">
        <v>14671</v>
      </c>
      <c r="BQ6" s="16"/>
      <c r="BR6" s="16"/>
      <c r="BS6" s="16"/>
      <c r="BT6" s="2">
        <v>13623</v>
      </c>
      <c r="BU6" s="16"/>
      <c r="BV6" s="16"/>
      <c r="BW6" s="16"/>
      <c r="BX6" s="2">
        <v>13614</v>
      </c>
      <c r="BY6" s="16"/>
      <c r="BZ6" s="16"/>
      <c r="CA6" s="16"/>
      <c r="CB6" s="2">
        <v>14562</v>
      </c>
      <c r="CC6" s="16"/>
      <c r="CD6" s="16"/>
      <c r="CE6" s="16"/>
    </row>
    <row r="7" spans="1:91" s="6" customFormat="1" ht="15" customHeight="1">
      <c r="A7" s="15"/>
      <c r="B7" s="15" t="s">
        <v>23</v>
      </c>
      <c r="C7" s="15"/>
      <c r="D7" s="15"/>
      <c r="E7" s="15"/>
      <c r="F7" s="15"/>
      <c r="G7" s="15"/>
      <c r="H7" s="15" t="s">
        <v>1</v>
      </c>
      <c r="I7" s="15"/>
      <c r="J7" s="15"/>
      <c r="K7" s="2">
        <v>20683</v>
      </c>
      <c r="L7" s="2"/>
      <c r="M7" s="2"/>
      <c r="N7" s="2"/>
      <c r="O7" s="2"/>
      <c r="P7" s="2">
        <v>19769</v>
      </c>
      <c r="Q7" s="2"/>
      <c r="R7" s="2"/>
      <c r="S7" s="2"/>
      <c r="T7" s="2"/>
      <c r="U7" s="1">
        <v>21130</v>
      </c>
      <c r="V7" s="1"/>
      <c r="W7" s="1"/>
      <c r="X7" s="1"/>
      <c r="Y7" s="1"/>
      <c r="Z7" s="1">
        <v>20983</v>
      </c>
      <c r="AA7" s="1"/>
      <c r="AB7" s="1"/>
      <c r="AC7" s="1"/>
      <c r="AD7" s="1"/>
      <c r="AE7" s="14">
        <f>SUM(AJ7:CE7)</f>
        <v>18281</v>
      </c>
      <c r="AF7" s="14"/>
      <c r="AG7" s="14"/>
      <c r="AH7" s="14"/>
      <c r="AI7" s="14"/>
      <c r="AJ7" s="1">
        <v>1117</v>
      </c>
      <c r="AK7" s="1"/>
      <c r="AL7" s="1"/>
      <c r="AM7" s="1"/>
      <c r="AN7" s="13">
        <v>1168</v>
      </c>
      <c r="AO7" s="13"/>
      <c r="AP7" s="13"/>
      <c r="AQ7" s="13"/>
      <c r="AR7" s="13">
        <v>1251</v>
      </c>
      <c r="AS7" s="13"/>
      <c r="AT7" s="13"/>
      <c r="AU7" s="13"/>
      <c r="AV7" s="13">
        <v>1667</v>
      </c>
      <c r="AW7" s="13"/>
      <c r="AX7" s="13"/>
      <c r="AY7" s="13"/>
      <c r="AZ7" s="13">
        <v>1926</v>
      </c>
      <c r="BA7" s="13"/>
      <c r="BB7" s="13"/>
      <c r="BC7" s="13"/>
      <c r="BD7" s="13">
        <v>1606</v>
      </c>
      <c r="BE7" s="13"/>
      <c r="BF7" s="13"/>
      <c r="BG7" s="13"/>
      <c r="BH7" s="13">
        <v>1497</v>
      </c>
      <c r="BI7" s="13"/>
      <c r="BJ7" s="13"/>
      <c r="BK7" s="13"/>
      <c r="BL7" s="13">
        <v>1508</v>
      </c>
      <c r="BM7" s="13"/>
      <c r="BN7" s="13"/>
      <c r="BO7" s="13"/>
      <c r="BP7" s="13">
        <v>1561</v>
      </c>
      <c r="BQ7" s="13"/>
      <c r="BR7" s="13"/>
      <c r="BS7" s="13"/>
      <c r="BT7" s="13">
        <v>1722</v>
      </c>
      <c r="BU7" s="13"/>
      <c r="BV7" s="13"/>
      <c r="BW7" s="13"/>
      <c r="BX7" s="13">
        <v>1609</v>
      </c>
      <c r="BY7" s="13"/>
      <c r="BZ7" s="13"/>
      <c r="CA7" s="13"/>
      <c r="CB7" s="13">
        <v>1649</v>
      </c>
      <c r="CC7" s="13"/>
      <c r="CD7" s="13"/>
      <c r="CE7" s="13"/>
    </row>
    <row r="8" spans="1:91" s="6" customFormat="1" ht="15" customHeight="1">
      <c r="A8" s="15"/>
      <c r="B8" s="15"/>
      <c r="C8" s="15"/>
      <c r="D8" s="15"/>
      <c r="E8" s="15"/>
      <c r="F8" s="15"/>
      <c r="G8" s="15"/>
      <c r="H8" s="15" t="s">
        <v>0</v>
      </c>
      <c r="I8" s="15"/>
      <c r="J8" s="15"/>
      <c r="K8" s="2">
        <v>29216</v>
      </c>
      <c r="L8" s="2"/>
      <c r="M8" s="2"/>
      <c r="N8" s="2"/>
      <c r="O8" s="2"/>
      <c r="P8" s="2">
        <v>28695</v>
      </c>
      <c r="Q8" s="2"/>
      <c r="R8" s="2"/>
      <c r="S8" s="2"/>
      <c r="T8" s="2"/>
      <c r="U8" s="1">
        <v>32893</v>
      </c>
      <c r="V8" s="1"/>
      <c r="W8" s="1"/>
      <c r="X8" s="1"/>
      <c r="Y8" s="1"/>
      <c r="Z8" s="1">
        <v>41650</v>
      </c>
      <c r="AA8" s="1"/>
      <c r="AB8" s="1"/>
      <c r="AC8" s="1"/>
      <c r="AD8" s="1"/>
      <c r="AE8" s="14">
        <f>SUM(AJ8:CE8)</f>
        <v>31714</v>
      </c>
      <c r="AF8" s="14"/>
      <c r="AG8" s="14"/>
      <c r="AH8" s="14"/>
      <c r="AI8" s="14"/>
      <c r="AJ8" s="1">
        <v>2284</v>
      </c>
      <c r="AK8" s="1"/>
      <c r="AL8" s="1"/>
      <c r="AM8" s="1"/>
      <c r="AN8" s="13">
        <v>2507</v>
      </c>
      <c r="AO8" s="13"/>
      <c r="AP8" s="13"/>
      <c r="AQ8" s="13"/>
      <c r="AR8" s="13">
        <v>2570</v>
      </c>
      <c r="AS8" s="13"/>
      <c r="AT8" s="13"/>
      <c r="AU8" s="13"/>
      <c r="AV8" s="13">
        <v>3090</v>
      </c>
      <c r="AW8" s="13"/>
      <c r="AX8" s="13"/>
      <c r="AY8" s="13"/>
      <c r="AZ8" s="13">
        <v>3193</v>
      </c>
      <c r="BA8" s="13"/>
      <c r="BB8" s="13"/>
      <c r="BC8" s="13"/>
      <c r="BD8" s="13">
        <v>2813</v>
      </c>
      <c r="BE8" s="13"/>
      <c r="BF8" s="13"/>
      <c r="BG8" s="13"/>
      <c r="BH8" s="13">
        <v>2592</v>
      </c>
      <c r="BI8" s="13"/>
      <c r="BJ8" s="13"/>
      <c r="BK8" s="13"/>
      <c r="BL8" s="13">
        <v>2460</v>
      </c>
      <c r="BM8" s="13"/>
      <c r="BN8" s="13"/>
      <c r="BO8" s="13"/>
      <c r="BP8" s="13">
        <v>2770</v>
      </c>
      <c r="BQ8" s="13"/>
      <c r="BR8" s="13"/>
      <c r="BS8" s="13"/>
      <c r="BT8" s="13">
        <v>2641</v>
      </c>
      <c r="BU8" s="13"/>
      <c r="BV8" s="13"/>
      <c r="BW8" s="13"/>
      <c r="BX8" s="13">
        <v>2375</v>
      </c>
      <c r="BY8" s="13"/>
      <c r="BZ8" s="13"/>
      <c r="CA8" s="13"/>
      <c r="CB8" s="13">
        <v>2419</v>
      </c>
      <c r="CC8" s="13"/>
      <c r="CD8" s="13"/>
      <c r="CE8" s="13"/>
    </row>
    <row r="9" spans="1:91" s="6" customFormat="1" ht="15" customHeight="1">
      <c r="A9" s="15"/>
      <c r="B9" s="15" t="s">
        <v>22</v>
      </c>
      <c r="C9" s="15"/>
      <c r="D9" s="15"/>
      <c r="E9" s="15"/>
      <c r="F9" s="15"/>
      <c r="G9" s="15"/>
      <c r="H9" s="15" t="s">
        <v>1</v>
      </c>
      <c r="I9" s="15"/>
      <c r="J9" s="15"/>
      <c r="K9" s="2">
        <v>13585</v>
      </c>
      <c r="L9" s="2"/>
      <c r="M9" s="2"/>
      <c r="N9" s="2"/>
      <c r="O9" s="2"/>
      <c r="P9" s="2">
        <v>15339</v>
      </c>
      <c r="Q9" s="2"/>
      <c r="R9" s="2"/>
      <c r="S9" s="2"/>
      <c r="T9" s="2"/>
      <c r="U9" s="1">
        <v>14598</v>
      </c>
      <c r="V9" s="1"/>
      <c r="W9" s="1"/>
      <c r="X9" s="1"/>
      <c r="Y9" s="1"/>
      <c r="Z9" s="1">
        <v>15995</v>
      </c>
      <c r="AA9" s="1"/>
      <c r="AB9" s="1"/>
      <c r="AC9" s="1"/>
      <c r="AD9" s="1"/>
      <c r="AE9" s="14">
        <f>SUM(AJ9:CE9)</f>
        <v>20687</v>
      </c>
      <c r="AF9" s="14"/>
      <c r="AG9" s="14"/>
      <c r="AH9" s="14"/>
      <c r="AI9" s="14"/>
      <c r="AJ9" s="1">
        <v>1624</v>
      </c>
      <c r="AK9" s="1"/>
      <c r="AL9" s="1"/>
      <c r="AM9" s="1"/>
      <c r="AN9" s="13">
        <v>1536</v>
      </c>
      <c r="AO9" s="13"/>
      <c r="AP9" s="13"/>
      <c r="AQ9" s="13"/>
      <c r="AR9" s="13">
        <v>1225</v>
      </c>
      <c r="AS9" s="13"/>
      <c r="AT9" s="13"/>
      <c r="AU9" s="13"/>
      <c r="AV9" s="13">
        <v>1737</v>
      </c>
      <c r="AW9" s="13"/>
      <c r="AX9" s="13"/>
      <c r="AY9" s="13"/>
      <c r="AZ9" s="13">
        <v>1959</v>
      </c>
      <c r="BA9" s="13"/>
      <c r="BB9" s="13"/>
      <c r="BC9" s="13"/>
      <c r="BD9" s="13">
        <v>1979</v>
      </c>
      <c r="BE9" s="13"/>
      <c r="BF9" s="13"/>
      <c r="BG9" s="13"/>
      <c r="BH9" s="13">
        <v>1684</v>
      </c>
      <c r="BI9" s="13"/>
      <c r="BJ9" s="13"/>
      <c r="BK9" s="13"/>
      <c r="BL9" s="13">
        <v>1504</v>
      </c>
      <c r="BM9" s="13"/>
      <c r="BN9" s="13"/>
      <c r="BO9" s="13"/>
      <c r="BP9" s="13">
        <v>1632</v>
      </c>
      <c r="BQ9" s="13"/>
      <c r="BR9" s="13"/>
      <c r="BS9" s="13"/>
      <c r="BT9" s="13">
        <v>2040</v>
      </c>
      <c r="BU9" s="13"/>
      <c r="BV9" s="13"/>
      <c r="BW9" s="13"/>
      <c r="BX9" s="13">
        <v>1783</v>
      </c>
      <c r="BY9" s="13"/>
      <c r="BZ9" s="13"/>
      <c r="CA9" s="13"/>
      <c r="CB9" s="13">
        <v>1984</v>
      </c>
      <c r="CC9" s="13"/>
      <c r="CD9" s="13"/>
      <c r="CE9" s="13"/>
    </row>
    <row r="10" spans="1:91" s="6" customFormat="1" ht="15" customHeight="1">
      <c r="A10" s="15"/>
      <c r="B10" s="15"/>
      <c r="C10" s="15"/>
      <c r="D10" s="15"/>
      <c r="E10" s="15"/>
      <c r="F10" s="15"/>
      <c r="G10" s="15"/>
      <c r="H10" s="15" t="s">
        <v>0</v>
      </c>
      <c r="I10" s="15"/>
      <c r="J10" s="15"/>
      <c r="K10" s="2">
        <v>19643</v>
      </c>
      <c r="L10" s="2"/>
      <c r="M10" s="2"/>
      <c r="N10" s="2"/>
      <c r="O10" s="2"/>
      <c r="P10" s="2">
        <v>16163</v>
      </c>
      <c r="Q10" s="2"/>
      <c r="R10" s="2"/>
      <c r="S10" s="2"/>
      <c r="T10" s="2"/>
      <c r="U10" s="1">
        <v>17653</v>
      </c>
      <c r="V10" s="1"/>
      <c r="W10" s="1"/>
      <c r="X10" s="1"/>
      <c r="Y10" s="1"/>
      <c r="Z10" s="1">
        <v>17436</v>
      </c>
      <c r="AA10" s="1"/>
      <c r="AB10" s="1"/>
      <c r="AC10" s="1"/>
      <c r="AD10" s="1"/>
      <c r="AE10" s="14">
        <f>SUM(AJ10:CE10)</f>
        <v>17063</v>
      </c>
      <c r="AF10" s="14"/>
      <c r="AG10" s="14"/>
      <c r="AH10" s="14"/>
      <c r="AI10" s="14"/>
      <c r="AJ10" s="1">
        <v>1419</v>
      </c>
      <c r="AK10" s="1"/>
      <c r="AL10" s="1"/>
      <c r="AM10" s="1"/>
      <c r="AN10" s="13">
        <v>1330</v>
      </c>
      <c r="AO10" s="13"/>
      <c r="AP10" s="13"/>
      <c r="AQ10" s="13"/>
      <c r="AR10" s="13">
        <v>1460</v>
      </c>
      <c r="AS10" s="13"/>
      <c r="AT10" s="13"/>
      <c r="AU10" s="13"/>
      <c r="AV10" s="13">
        <v>1359</v>
      </c>
      <c r="AW10" s="13"/>
      <c r="AX10" s="13"/>
      <c r="AY10" s="13"/>
      <c r="AZ10" s="13">
        <v>1398</v>
      </c>
      <c r="BA10" s="13"/>
      <c r="BB10" s="13"/>
      <c r="BC10" s="13"/>
      <c r="BD10" s="13">
        <v>1467</v>
      </c>
      <c r="BE10" s="13"/>
      <c r="BF10" s="13"/>
      <c r="BG10" s="13"/>
      <c r="BH10" s="13">
        <v>1498</v>
      </c>
      <c r="BI10" s="13"/>
      <c r="BJ10" s="13"/>
      <c r="BK10" s="13"/>
      <c r="BL10" s="13">
        <v>1560</v>
      </c>
      <c r="BM10" s="13"/>
      <c r="BN10" s="13"/>
      <c r="BO10" s="13"/>
      <c r="BP10" s="13">
        <v>1466</v>
      </c>
      <c r="BQ10" s="13"/>
      <c r="BR10" s="13"/>
      <c r="BS10" s="13"/>
      <c r="BT10" s="13">
        <v>1302</v>
      </c>
      <c r="BU10" s="13"/>
      <c r="BV10" s="13"/>
      <c r="BW10" s="13"/>
      <c r="BX10" s="13">
        <v>1360</v>
      </c>
      <c r="BY10" s="13"/>
      <c r="BZ10" s="13"/>
      <c r="CA10" s="13"/>
      <c r="CB10" s="13">
        <v>1444</v>
      </c>
      <c r="CC10" s="13"/>
      <c r="CD10" s="13"/>
      <c r="CE10" s="13"/>
    </row>
    <row r="11" spans="1:91" s="6" customFormat="1" ht="15" customHeight="1">
      <c r="A11" s="15"/>
      <c r="B11" s="15" t="s">
        <v>21</v>
      </c>
      <c r="C11" s="15"/>
      <c r="D11" s="15"/>
      <c r="E11" s="15"/>
      <c r="F11" s="15"/>
      <c r="G11" s="15"/>
      <c r="H11" s="15" t="s">
        <v>1</v>
      </c>
      <c r="I11" s="15"/>
      <c r="J11" s="15"/>
      <c r="K11" s="2">
        <v>9333</v>
      </c>
      <c r="L11" s="2"/>
      <c r="M11" s="2"/>
      <c r="N11" s="2"/>
      <c r="O11" s="2"/>
      <c r="P11" s="2">
        <v>9936</v>
      </c>
      <c r="Q11" s="2"/>
      <c r="R11" s="2"/>
      <c r="S11" s="2"/>
      <c r="T11" s="2"/>
      <c r="U11" s="1">
        <v>8967</v>
      </c>
      <c r="V11" s="1"/>
      <c r="W11" s="1"/>
      <c r="X11" s="1"/>
      <c r="Y11" s="1"/>
      <c r="Z11" s="1">
        <v>6711</v>
      </c>
      <c r="AA11" s="1"/>
      <c r="AB11" s="1"/>
      <c r="AC11" s="1"/>
      <c r="AD11" s="1"/>
      <c r="AE11" s="14">
        <f>SUM(AJ11:CE11)</f>
        <v>9046</v>
      </c>
      <c r="AF11" s="14"/>
      <c r="AG11" s="14"/>
      <c r="AH11" s="14"/>
      <c r="AI11" s="14"/>
      <c r="AJ11" s="1">
        <v>524</v>
      </c>
      <c r="AK11" s="1"/>
      <c r="AL11" s="1"/>
      <c r="AM11" s="1"/>
      <c r="AN11" s="13">
        <v>571</v>
      </c>
      <c r="AO11" s="13"/>
      <c r="AP11" s="13"/>
      <c r="AQ11" s="13"/>
      <c r="AR11" s="13">
        <v>604</v>
      </c>
      <c r="AS11" s="13"/>
      <c r="AT11" s="13"/>
      <c r="AU11" s="13"/>
      <c r="AV11" s="13">
        <v>732</v>
      </c>
      <c r="AW11" s="13"/>
      <c r="AX11" s="13"/>
      <c r="AY11" s="13"/>
      <c r="AZ11" s="13">
        <v>878</v>
      </c>
      <c r="BA11" s="13"/>
      <c r="BB11" s="13"/>
      <c r="BC11" s="13"/>
      <c r="BD11" s="13">
        <v>921</v>
      </c>
      <c r="BE11" s="13"/>
      <c r="BF11" s="13"/>
      <c r="BG11" s="13"/>
      <c r="BH11" s="13">
        <v>765</v>
      </c>
      <c r="BI11" s="13"/>
      <c r="BJ11" s="13"/>
      <c r="BK11" s="13"/>
      <c r="BL11" s="13">
        <v>733</v>
      </c>
      <c r="BM11" s="13"/>
      <c r="BN11" s="13"/>
      <c r="BO11" s="13"/>
      <c r="BP11" s="13">
        <v>824</v>
      </c>
      <c r="BQ11" s="13"/>
      <c r="BR11" s="13"/>
      <c r="BS11" s="13"/>
      <c r="BT11" s="13">
        <v>918</v>
      </c>
      <c r="BU11" s="13"/>
      <c r="BV11" s="13"/>
      <c r="BW11" s="13"/>
      <c r="BX11" s="13">
        <v>818</v>
      </c>
      <c r="BY11" s="13"/>
      <c r="BZ11" s="13"/>
      <c r="CA11" s="13"/>
      <c r="CB11" s="13">
        <v>758</v>
      </c>
      <c r="CC11" s="13"/>
      <c r="CD11" s="13"/>
      <c r="CE11" s="13"/>
    </row>
    <row r="12" spans="1:91" s="6" customFormat="1" ht="15" customHeight="1">
      <c r="A12" s="15"/>
      <c r="B12" s="15"/>
      <c r="C12" s="15"/>
      <c r="D12" s="15"/>
      <c r="E12" s="15"/>
      <c r="F12" s="15"/>
      <c r="G12" s="15"/>
      <c r="H12" s="15" t="s">
        <v>0</v>
      </c>
      <c r="I12" s="15"/>
      <c r="J12" s="15"/>
      <c r="K12" s="2">
        <v>9007</v>
      </c>
      <c r="L12" s="2"/>
      <c r="M12" s="2"/>
      <c r="N12" s="2"/>
      <c r="O12" s="2"/>
      <c r="P12" s="2">
        <v>8838</v>
      </c>
      <c r="Q12" s="2"/>
      <c r="R12" s="2"/>
      <c r="S12" s="2"/>
      <c r="T12" s="2"/>
      <c r="U12" s="1">
        <v>8585</v>
      </c>
      <c r="V12" s="1"/>
      <c r="W12" s="1"/>
      <c r="X12" s="1"/>
      <c r="Y12" s="1"/>
      <c r="Z12" s="1">
        <v>7294</v>
      </c>
      <c r="AA12" s="1"/>
      <c r="AB12" s="1"/>
      <c r="AC12" s="1"/>
      <c r="AD12" s="1"/>
      <c r="AE12" s="14">
        <f>SUM(AJ12:CE12)</f>
        <v>6763</v>
      </c>
      <c r="AF12" s="14"/>
      <c r="AG12" s="14"/>
      <c r="AH12" s="14"/>
      <c r="AI12" s="14"/>
      <c r="AJ12" s="1">
        <v>561</v>
      </c>
      <c r="AK12" s="1"/>
      <c r="AL12" s="1"/>
      <c r="AM12" s="1"/>
      <c r="AN12" s="13">
        <v>548</v>
      </c>
      <c r="AO12" s="13"/>
      <c r="AP12" s="13"/>
      <c r="AQ12" s="13"/>
      <c r="AR12" s="13">
        <v>581</v>
      </c>
      <c r="AS12" s="13"/>
      <c r="AT12" s="13"/>
      <c r="AU12" s="13"/>
      <c r="AV12" s="13">
        <v>527</v>
      </c>
      <c r="AW12" s="13"/>
      <c r="AX12" s="13"/>
      <c r="AY12" s="13"/>
      <c r="AZ12" s="13">
        <v>605</v>
      </c>
      <c r="BA12" s="13"/>
      <c r="BB12" s="13"/>
      <c r="BC12" s="13"/>
      <c r="BD12" s="13">
        <v>567</v>
      </c>
      <c r="BE12" s="13"/>
      <c r="BF12" s="13"/>
      <c r="BG12" s="13"/>
      <c r="BH12" s="13">
        <v>623</v>
      </c>
      <c r="BI12" s="13"/>
      <c r="BJ12" s="13"/>
      <c r="BK12" s="13"/>
      <c r="BL12" s="13">
        <v>555</v>
      </c>
      <c r="BM12" s="13"/>
      <c r="BN12" s="13"/>
      <c r="BO12" s="13"/>
      <c r="BP12" s="13">
        <v>584</v>
      </c>
      <c r="BQ12" s="13"/>
      <c r="BR12" s="13"/>
      <c r="BS12" s="13"/>
      <c r="BT12" s="13">
        <v>537</v>
      </c>
      <c r="BU12" s="13"/>
      <c r="BV12" s="13"/>
      <c r="BW12" s="13"/>
      <c r="BX12" s="13">
        <v>513</v>
      </c>
      <c r="BY12" s="13"/>
      <c r="BZ12" s="13"/>
      <c r="CA12" s="13"/>
      <c r="CB12" s="13">
        <v>562</v>
      </c>
      <c r="CC12" s="13"/>
      <c r="CD12" s="13"/>
      <c r="CE12" s="13"/>
    </row>
    <row r="13" spans="1:91" s="6" customFormat="1" ht="15" customHeight="1">
      <c r="A13" s="15"/>
      <c r="B13" s="15" t="s">
        <v>20</v>
      </c>
      <c r="C13" s="15"/>
      <c r="D13" s="15"/>
      <c r="E13" s="15"/>
      <c r="F13" s="15"/>
      <c r="G13" s="15"/>
      <c r="H13" s="15" t="s">
        <v>1</v>
      </c>
      <c r="I13" s="15"/>
      <c r="J13" s="15"/>
      <c r="K13" s="2">
        <v>1503</v>
      </c>
      <c r="L13" s="2"/>
      <c r="M13" s="2"/>
      <c r="N13" s="2"/>
      <c r="O13" s="2"/>
      <c r="P13" s="2">
        <v>1384</v>
      </c>
      <c r="Q13" s="2"/>
      <c r="R13" s="2"/>
      <c r="S13" s="2"/>
      <c r="T13" s="2"/>
      <c r="U13" s="1">
        <v>992</v>
      </c>
      <c r="V13" s="1"/>
      <c r="W13" s="1"/>
      <c r="X13" s="1"/>
      <c r="Y13" s="1"/>
      <c r="Z13" s="1">
        <v>827</v>
      </c>
      <c r="AA13" s="1"/>
      <c r="AB13" s="1"/>
      <c r="AC13" s="1"/>
      <c r="AD13" s="1"/>
      <c r="AE13" s="14">
        <f>SUM(AJ13:CE13)</f>
        <v>845</v>
      </c>
      <c r="AF13" s="14"/>
      <c r="AG13" s="14"/>
      <c r="AH13" s="14"/>
      <c r="AI13" s="14"/>
      <c r="AJ13" s="1">
        <v>101</v>
      </c>
      <c r="AK13" s="1"/>
      <c r="AL13" s="1"/>
      <c r="AM13" s="1"/>
      <c r="AN13" s="13">
        <v>72</v>
      </c>
      <c r="AO13" s="13"/>
      <c r="AP13" s="13"/>
      <c r="AQ13" s="13"/>
      <c r="AR13" s="13">
        <v>84</v>
      </c>
      <c r="AS13" s="13"/>
      <c r="AT13" s="13"/>
      <c r="AU13" s="13"/>
      <c r="AV13" s="13">
        <v>94</v>
      </c>
      <c r="AW13" s="13"/>
      <c r="AX13" s="13"/>
      <c r="AY13" s="13"/>
      <c r="AZ13" s="13">
        <v>113</v>
      </c>
      <c r="BA13" s="13"/>
      <c r="BB13" s="13"/>
      <c r="BC13" s="13"/>
      <c r="BD13" s="13">
        <v>77</v>
      </c>
      <c r="BE13" s="13"/>
      <c r="BF13" s="13"/>
      <c r="BG13" s="13"/>
      <c r="BH13" s="13">
        <v>28</v>
      </c>
      <c r="BI13" s="13"/>
      <c r="BJ13" s="13"/>
      <c r="BK13" s="13"/>
      <c r="BL13" s="13">
        <v>70</v>
      </c>
      <c r="BM13" s="13"/>
      <c r="BN13" s="13"/>
      <c r="BO13" s="13"/>
      <c r="BP13" s="13">
        <v>26</v>
      </c>
      <c r="BQ13" s="13"/>
      <c r="BR13" s="13"/>
      <c r="BS13" s="13"/>
      <c r="BT13" s="13">
        <v>55</v>
      </c>
      <c r="BU13" s="13"/>
      <c r="BV13" s="13"/>
      <c r="BW13" s="13"/>
      <c r="BX13" s="13">
        <v>70</v>
      </c>
      <c r="BY13" s="13"/>
      <c r="BZ13" s="13"/>
      <c r="CA13" s="13"/>
      <c r="CB13" s="13">
        <v>55</v>
      </c>
      <c r="CC13" s="13"/>
      <c r="CD13" s="13"/>
      <c r="CE13" s="13"/>
    </row>
    <row r="14" spans="1:91" s="6" customFormat="1" ht="15" customHeight="1">
      <c r="A14" s="15"/>
      <c r="B14" s="15"/>
      <c r="C14" s="15"/>
      <c r="D14" s="15"/>
      <c r="E14" s="15"/>
      <c r="F14" s="15"/>
      <c r="G14" s="15"/>
      <c r="H14" s="15" t="s">
        <v>0</v>
      </c>
      <c r="I14" s="15"/>
      <c r="J14" s="15"/>
      <c r="K14" s="2">
        <v>1170</v>
      </c>
      <c r="L14" s="2"/>
      <c r="M14" s="2"/>
      <c r="N14" s="2"/>
      <c r="O14" s="2"/>
      <c r="P14" s="2">
        <v>1171</v>
      </c>
      <c r="Q14" s="2"/>
      <c r="R14" s="2"/>
      <c r="S14" s="2"/>
      <c r="T14" s="2"/>
      <c r="U14" s="1">
        <v>1230</v>
      </c>
      <c r="V14" s="1"/>
      <c r="W14" s="1"/>
      <c r="X14" s="1"/>
      <c r="Y14" s="1"/>
      <c r="Z14" s="1">
        <v>1094</v>
      </c>
      <c r="AA14" s="1"/>
      <c r="AB14" s="1"/>
      <c r="AC14" s="1"/>
      <c r="AD14" s="1"/>
      <c r="AE14" s="14">
        <f>SUM(AJ14:CE14)</f>
        <v>1132</v>
      </c>
      <c r="AF14" s="14"/>
      <c r="AG14" s="14"/>
      <c r="AH14" s="14"/>
      <c r="AI14" s="14"/>
      <c r="AJ14" s="1">
        <v>89</v>
      </c>
      <c r="AK14" s="1"/>
      <c r="AL14" s="1"/>
      <c r="AM14" s="1"/>
      <c r="AN14" s="13">
        <v>87</v>
      </c>
      <c r="AO14" s="13"/>
      <c r="AP14" s="13"/>
      <c r="AQ14" s="13"/>
      <c r="AR14" s="13">
        <v>99</v>
      </c>
      <c r="AS14" s="13"/>
      <c r="AT14" s="13"/>
      <c r="AU14" s="13"/>
      <c r="AV14" s="13">
        <v>93</v>
      </c>
      <c r="AW14" s="13"/>
      <c r="AX14" s="13"/>
      <c r="AY14" s="13"/>
      <c r="AZ14" s="13">
        <v>99</v>
      </c>
      <c r="BA14" s="13"/>
      <c r="BB14" s="13"/>
      <c r="BC14" s="13"/>
      <c r="BD14" s="13">
        <v>125</v>
      </c>
      <c r="BE14" s="13"/>
      <c r="BF14" s="13"/>
      <c r="BG14" s="13"/>
      <c r="BH14" s="13">
        <v>101</v>
      </c>
      <c r="BI14" s="13"/>
      <c r="BJ14" s="13"/>
      <c r="BK14" s="13"/>
      <c r="BL14" s="13">
        <v>77</v>
      </c>
      <c r="BM14" s="13"/>
      <c r="BN14" s="13"/>
      <c r="BO14" s="13"/>
      <c r="BP14" s="13">
        <v>95</v>
      </c>
      <c r="BQ14" s="13"/>
      <c r="BR14" s="13"/>
      <c r="BS14" s="13"/>
      <c r="BT14" s="13">
        <v>87</v>
      </c>
      <c r="BU14" s="13"/>
      <c r="BV14" s="13"/>
      <c r="BW14" s="13"/>
      <c r="BX14" s="13">
        <v>78</v>
      </c>
      <c r="BY14" s="13"/>
      <c r="BZ14" s="13"/>
      <c r="CA14" s="13"/>
      <c r="CB14" s="13">
        <v>102</v>
      </c>
      <c r="CC14" s="13"/>
      <c r="CD14" s="13"/>
      <c r="CE14" s="13"/>
    </row>
    <row r="15" spans="1:91" s="6" customFormat="1" ht="15" customHeight="1">
      <c r="A15" s="15"/>
      <c r="B15" s="15" t="s">
        <v>19</v>
      </c>
      <c r="C15" s="15"/>
      <c r="D15" s="15"/>
      <c r="E15" s="15"/>
      <c r="F15" s="15"/>
      <c r="G15" s="15"/>
      <c r="H15" s="15" t="s">
        <v>1</v>
      </c>
      <c r="I15" s="15"/>
      <c r="J15" s="15"/>
      <c r="K15" s="2">
        <v>2320</v>
      </c>
      <c r="L15" s="2"/>
      <c r="M15" s="2"/>
      <c r="N15" s="2"/>
      <c r="O15" s="2"/>
      <c r="P15" s="2">
        <v>964</v>
      </c>
      <c r="Q15" s="2"/>
      <c r="R15" s="2"/>
      <c r="S15" s="2"/>
      <c r="T15" s="2"/>
      <c r="U15" s="1">
        <v>1247</v>
      </c>
      <c r="V15" s="1"/>
      <c r="W15" s="1"/>
      <c r="X15" s="1"/>
      <c r="Y15" s="1"/>
      <c r="Z15" s="1">
        <v>1133</v>
      </c>
      <c r="AA15" s="1"/>
      <c r="AB15" s="1"/>
      <c r="AC15" s="1"/>
      <c r="AD15" s="1"/>
      <c r="AE15" s="14">
        <f>SUM(AJ15:CE15)</f>
        <v>1965</v>
      </c>
      <c r="AF15" s="14"/>
      <c r="AG15" s="14"/>
      <c r="AH15" s="14"/>
      <c r="AI15" s="14"/>
      <c r="AJ15" s="1">
        <v>183</v>
      </c>
      <c r="AK15" s="1"/>
      <c r="AL15" s="1"/>
      <c r="AM15" s="1"/>
      <c r="AN15" s="13">
        <v>291</v>
      </c>
      <c r="AO15" s="13"/>
      <c r="AP15" s="13"/>
      <c r="AQ15" s="13"/>
      <c r="AR15" s="13">
        <v>295</v>
      </c>
      <c r="AS15" s="13"/>
      <c r="AT15" s="13"/>
      <c r="AU15" s="13"/>
      <c r="AV15" s="13">
        <v>202</v>
      </c>
      <c r="AW15" s="13"/>
      <c r="AX15" s="13"/>
      <c r="AY15" s="13"/>
      <c r="AZ15" s="13">
        <v>213</v>
      </c>
      <c r="BA15" s="13"/>
      <c r="BB15" s="13"/>
      <c r="BC15" s="13"/>
      <c r="BD15" s="13">
        <v>126</v>
      </c>
      <c r="BE15" s="13"/>
      <c r="BF15" s="13"/>
      <c r="BG15" s="13"/>
      <c r="BH15" s="13">
        <v>145</v>
      </c>
      <c r="BI15" s="13"/>
      <c r="BJ15" s="13"/>
      <c r="BK15" s="13"/>
      <c r="BL15" s="13">
        <v>136</v>
      </c>
      <c r="BM15" s="13"/>
      <c r="BN15" s="13"/>
      <c r="BO15" s="13"/>
      <c r="BP15" s="13">
        <v>93</v>
      </c>
      <c r="BQ15" s="13"/>
      <c r="BR15" s="13"/>
      <c r="BS15" s="13"/>
      <c r="BT15" s="13">
        <v>93</v>
      </c>
      <c r="BU15" s="13"/>
      <c r="BV15" s="13"/>
      <c r="BW15" s="13"/>
      <c r="BX15" s="13">
        <v>90</v>
      </c>
      <c r="BY15" s="13"/>
      <c r="BZ15" s="13"/>
      <c r="CA15" s="13"/>
      <c r="CB15" s="13">
        <v>98</v>
      </c>
      <c r="CC15" s="13"/>
      <c r="CD15" s="13"/>
      <c r="CE15" s="13"/>
    </row>
    <row r="16" spans="1:91" s="6" customFormat="1" ht="15" customHeight="1">
      <c r="A16" s="15"/>
      <c r="B16" s="15"/>
      <c r="C16" s="15"/>
      <c r="D16" s="15"/>
      <c r="E16" s="15"/>
      <c r="F16" s="15"/>
      <c r="G16" s="15"/>
      <c r="H16" s="15" t="s">
        <v>0</v>
      </c>
      <c r="I16" s="15"/>
      <c r="J16" s="15"/>
      <c r="K16" s="2">
        <v>9794</v>
      </c>
      <c r="L16" s="2"/>
      <c r="M16" s="2"/>
      <c r="N16" s="2"/>
      <c r="O16" s="2"/>
      <c r="P16" s="2">
        <v>5687</v>
      </c>
      <c r="Q16" s="2"/>
      <c r="R16" s="2"/>
      <c r="S16" s="2"/>
      <c r="T16" s="2"/>
      <c r="U16" s="1">
        <v>7323</v>
      </c>
      <c r="V16" s="1"/>
      <c r="W16" s="1"/>
      <c r="X16" s="1"/>
      <c r="Y16" s="1"/>
      <c r="Z16" s="1">
        <v>8887</v>
      </c>
      <c r="AA16" s="1"/>
      <c r="AB16" s="1"/>
      <c r="AC16" s="1"/>
      <c r="AD16" s="1"/>
      <c r="AE16" s="14">
        <f>SUM(AJ16:CE16)</f>
        <v>7252</v>
      </c>
      <c r="AF16" s="14"/>
      <c r="AG16" s="14"/>
      <c r="AH16" s="14"/>
      <c r="AI16" s="14"/>
      <c r="AJ16" s="1">
        <v>525</v>
      </c>
      <c r="AK16" s="1"/>
      <c r="AL16" s="1"/>
      <c r="AM16" s="1"/>
      <c r="AN16" s="13">
        <v>678</v>
      </c>
      <c r="AO16" s="13"/>
      <c r="AP16" s="13"/>
      <c r="AQ16" s="13"/>
      <c r="AR16" s="13">
        <v>666</v>
      </c>
      <c r="AS16" s="13"/>
      <c r="AT16" s="13"/>
      <c r="AU16" s="13"/>
      <c r="AV16" s="13">
        <v>626</v>
      </c>
      <c r="AW16" s="13"/>
      <c r="AX16" s="13"/>
      <c r="AY16" s="13"/>
      <c r="AZ16" s="13">
        <v>730</v>
      </c>
      <c r="BA16" s="13"/>
      <c r="BB16" s="13"/>
      <c r="BC16" s="13"/>
      <c r="BD16" s="13">
        <v>629</v>
      </c>
      <c r="BE16" s="13"/>
      <c r="BF16" s="13"/>
      <c r="BG16" s="13"/>
      <c r="BH16" s="13">
        <v>616</v>
      </c>
      <c r="BI16" s="13"/>
      <c r="BJ16" s="13"/>
      <c r="BK16" s="13"/>
      <c r="BL16" s="13">
        <v>524</v>
      </c>
      <c r="BM16" s="13"/>
      <c r="BN16" s="13"/>
      <c r="BO16" s="13"/>
      <c r="BP16" s="13">
        <v>581</v>
      </c>
      <c r="BQ16" s="13"/>
      <c r="BR16" s="13"/>
      <c r="BS16" s="13"/>
      <c r="BT16" s="13">
        <v>532</v>
      </c>
      <c r="BU16" s="13"/>
      <c r="BV16" s="13"/>
      <c r="BW16" s="13"/>
      <c r="BX16" s="13">
        <v>538</v>
      </c>
      <c r="BY16" s="13"/>
      <c r="BZ16" s="13"/>
      <c r="CA16" s="13"/>
      <c r="CB16" s="13">
        <v>607</v>
      </c>
      <c r="CC16" s="13"/>
      <c r="CD16" s="13"/>
      <c r="CE16" s="13"/>
    </row>
    <row r="17" spans="1:83" s="6" customFormat="1" ht="15" customHeight="1">
      <c r="A17" s="15"/>
      <c r="B17" s="15" t="s">
        <v>18</v>
      </c>
      <c r="C17" s="15"/>
      <c r="D17" s="15"/>
      <c r="E17" s="15"/>
      <c r="F17" s="15"/>
      <c r="G17" s="15"/>
      <c r="H17" s="15" t="s">
        <v>1</v>
      </c>
      <c r="I17" s="15"/>
      <c r="J17" s="15"/>
      <c r="K17" s="2">
        <v>11456</v>
      </c>
      <c r="L17" s="2"/>
      <c r="M17" s="2"/>
      <c r="N17" s="2"/>
      <c r="O17" s="2"/>
      <c r="P17" s="2">
        <v>9541</v>
      </c>
      <c r="Q17" s="2"/>
      <c r="R17" s="2"/>
      <c r="S17" s="2"/>
      <c r="T17" s="2"/>
      <c r="U17" s="1">
        <v>10708</v>
      </c>
      <c r="V17" s="1"/>
      <c r="W17" s="1"/>
      <c r="X17" s="1"/>
      <c r="Y17" s="1"/>
      <c r="Z17" s="1">
        <v>6815</v>
      </c>
      <c r="AA17" s="1"/>
      <c r="AB17" s="1"/>
      <c r="AC17" s="1"/>
      <c r="AD17" s="1"/>
      <c r="AE17" s="14">
        <f>SUM(AJ17:CE17)</f>
        <v>8923</v>
      </c>
      <c r="AF17" s="14"/>
      <c r="AG17" s="14"/>
      <c r="AH17" s="14"/>
      <c r="AI17" s="14"/>
      <c r="AJ17" s="1">
        <v>598</v>
      </c>
      <c r="AK17" s="1"/>
      <c r="AL17" s="1"/>
      <c r="AM17" s="1"/>
      <c r="AN17" s="13">
        <v>654</v>
      </c>
      <c r="AO17" s="13"/>
      <c r="AP17" s="13"/>
      <c r="AQ17" s="13"/>
      <c r="AR17" s="13">
        <v>729</v>
      </c>
      <c r="AS17" s="13"/>
      <c r="AT17" s="13"/>
      <c r="AU17" s="13"/>
      <c r="AV17" s="13">
        <v>782</v>
      </c>
      <c r="AW17" s="13"/>
      <c r="AX17" s="13"/>
      <c r="AY17" s="13"/>
      <c r="AZ17" s="13">
        <v>760</v>
      </c>
      <c r="BA17" s="13"/>
      <c r="BB17" s="13"/>
      <c r="BC17" s="13"/>
      <c r="BD17" s="13">
        <v>890</v>
      </c>
      <c r="BE17" s="13"/>
      <c r="BF17" s="13"/>
      <c r="BG17" s="13"/>
      <c r="BH17" s="13">
        <v>892</v>
      </c>
      <c r="BI17" s="13"/>
      <c r="BJ17" s="13"/>
      <c r="BK17" s="13"/>
      <c r="BL17" s="13">
        <v>1052</v>
      </c>
      <c r="BM17" s="13"/>
      <c r="BN17" s="13"/>
      <c r="BO17" s="13"/>
      <c r="BP17" s="13">
        <v>802</v>
      </c>
      <c r="BQ17" s="13"/>
      <c r="BR17" s="13"/>
      <c r="BS17" s="13"/>
      <c r="BT17" s="13">
        <v>533</v>
      </c>
      <c r="BU17" s="13"/>
      <c r="BV17" s="13"/>
      <c r="BW17" s="13"/>
      <c r="BX17" s="13">
        <v>565</v>
      </c>
      <c r="BY17" s="13"/>
      <c r="BZ17" s="13"/>
      <c r="CA17" s="13"/>
      <c r="CB17" s="13">
        <v>666</v>
      </c>
      <c r="CC17" s="13"/>
      <c r="CD17" s="13"/>
      <c r="CE17" s="13"/>
    </row>
    <row r="18" spans="1:83" s="6" customFormat="1" ht="15" customHeight="1">
      <c r="A18" s="15"/>
      <c r="B18" s="15"/>
      <c r="C18" s="15"/>
      <c r="D18" s="15"/>
      <c r="E18" s="15"/>
      <c r="F18" s="15"/>
      <c r="G18" s="15"/>
      <c r="H18" s="15" t="s">
        <v>0</v>
      </c>
      <c r="I18" s="15"/>
      <c r="J18" s="15"/>
      <c r="K18" s="2">
        <v>11191</v>
      </c>
      <c r="L18" s="2"/>
      <c r="M18" s="2"/>
      <c r="N18" s="2"/>
      <c r="O18" s="2"/>
      <c r="P18" s="2">
        <v>10167</v>
      </c>
      <c r="Q18" s="2"/>
      <c r="R18" s="2"/>
      <c r="S18" s="2"/>
      <c r="T18" s="2"/>
      <c r="U18" s="1">
        <v>10607</v>
      </c>
      <c r="V18" s="1"/>
      <c r="W18" s="1"/>
      <c r="X18" s="1"/>
      <c r="Y18" s="1"/>
      <c r="Z18" s="1">
        <v>4115</v>
      </c>
      <c r="AA18" s="1"/>
      <c r="AB18" s="1"/>
      <c r="AC18" s="1"/>
      <c r="AD18" s="1"/>
      <c r="AE18" s="14">
        <f>SUM(AJ18:CE18)</f>
        <v>6246</v>
      </c>
      <c r="AF18" s="14"/>
      <c r="AG18" s="14"/>
      <c r="AH18" s="14"/>
      <c r="AI18" s="14"/>
      <c r="AJ18" s="1">
        <v>379</v>
      </c>
      <c r="AK18" s="1"/>
      <c r="AL18" s="1"/>
      <c r="AM18" s="1"/>
      <c r="AN18" s="13">
        <v>431</v>
      </c>
      <c r="AO18" s="13"/>
      <c r="AP18" s="13"/>
      <c r="AQ18" s="13"/>
      <c r="AR18" s="13">
        <v>477</v>
      </c>
      <c r="AS18" s="13"/>
      <c r="AT18" s="13"/>
      <c r="AU18" s="13"/>
      <c r="AV18" s="13">
        <v>503</v>
      </c>
      <c r="AW18" s="13"/>
      <c r="AX18" s="13"/>
      <c r="AY18" s="13"/>
      <c r="AZ18" s="13">
        <v>542</v>
      </c>
      <c r="BA18" s="13"/>
      <c r="BB18" s="13"/>
      <c r="BC18" s="13"/>
      <c r="BD18" s="13">
        <v>562</v>
      </c>
      <c r="BE18" s="13"/>
      <c r="BF18" s="13"/>
      <c r="BG18" s="13"/>
      <c r="BH18" s="13">
        <v>579</v>
      </c>
      <c r="BI18" s="13"/>
      <c r="BJ18" s="13"/>
      <c r="BK18" s="13"/>
      <c r="BL18" s="13">
        <v>571</v>
      </c>
      <c r="BM18" s="13"/>
      <c r="BN18" s="13"/>
      <c r="BO18" s="13"/>
      <c r="BP18" s="13">
        <v>514</v>
      </c>
      <c r="BQ18" s="13"/>
      <c r="BR18" s="13"/>
      <c r="BS18" s="13"/>
      <c r="BT18" s="13">
        <v>506</v>
      </c>
      <c r="BU18" s="13"/>
      <c r="BV18" s="13"/>
      <c r="BW18" s="13"/>
      <c r="BX18" s="13">
        <v>576</v>
      </c>
      <c r="BY18" s="13"/>
      <c r="BZ18" s="13"/>
      <c r="CA18" s="13"/>
      <c r="CB18" s="13">
        <v>606</v>
      </c>
      <c r="CC18" s="13"/>
      <c r="CD18" s="13"/>
      <c r="CE18" s="13"/>
    </row>
    <row r="19" spans="1:83" s="6" customFormat="1" ht="15" customHeight="1">
      <c r="A19" s="15"/>
      <c r="B19" s="15" t="s">
        <v>17</v>
      </c>
      <c r="C19" s="15"/>
      <c r="D19" s="15"/>
      <c r="E19" s="15"/>
      <c r="F19" s="15"/>
      <c r="G19" s="15"/>
      <c r="H19" s="15" t="s">
        <v>1</v>
      </c>
      <c r="I19" s="15"/>
      <c r="J19" s="15"/>
      <c r="K19" s="2">
        <v>13334</v>
      </c>
      <c r="L19" s="2"/>
      <c r="M19" s="2"/>
      <c r="N19" s="2"/>
      <c r="O19" s="2"/>
      <c r="P19" s="2">
        <v>8707</v>
      </c>
      <c r="Q19" s="2"/>
      <c r="R19" s="2"/>
      <c r="S19" s="2"/>
      <c r="T19" s="2"/>
      <c r="U19" s="1">
        <v>10666</v>
      </c>
      <c r="V19" s="1"/>
      <c r="W19" s="1"/>
      <c r="X19" s="1"/>
      <c r="Y19" s="1"/>
      <c r="Z19" s="1">
        <v>15778</v>
      </c>
      <c r="AA19" s="1"/>
      <c r="AB19" s="1"/>
      <c r="AC19" s="1"/>
      <c r="AD19" s="1"/>
      <c r="AE19" s="14">
        <f>SUM(AJ19:CE19)</f>
        <v>15773</v>
      </c>
      <c r="AF19" s="14"/>
      <c r="AG19" s="14"/>
      <c r="AH19" s="14"/>
      <c r="AI19" s="14"/>
      <c r="AJ19" s="1">
        <v>1332</v>
      </c>
      <c r="AK19" s="1"/>
      <c r="AL19" s="1"/>
      <c r="AM19" s="1"/>
      <c r="AN19" s="13">
        <v>1286</v>
      </c>
      <c r="AO19" s="13"/>
      <c r="AP19" s="13"/>
      <c r="AQ19" s="13"/>
      <c r="AR19" s="13">
        <v>1091</v>
      </c>
      <c r="AS19" s="13"/>
      <c r="AT19" s="13"/>
      <c r="AU19" s="13"/>
      <c r="AV19" s="13">
        <v>1276</v>
      </c>
      <c r="AW19" s="13"/>
      <c r="AX19" s="13"/>
      <c r="AY19" s="13"/>
      <c r="AZ19" s="13">
        <v>1439</v>
      </c>
      <c r="BA19" s="13"/>
      <c r="BB19" s="13"/>
      <c r="BC19" s="13"/>
      <c r="BD19" s="13">
        <v>1245</v>
      </c>
      <c r="BE19" s="13"/>
      <c r="BF19" s="13"/>
      <c r="BG19" s="13"/>
      <c r="BH19" s="13">
        <v>1126</v>
      </c>
      <c r="BI19" s="13"/>
      <c r="BJ19" s="13"/>
      <c r="BK19" s="13"/>
      <c r="BL19" s="13">
        <v>1234</v>
      </c>
      <c r="BM19" s="13"/>
      <c r="BN19" s="13"/>
      <c r="BO19" s="13"/>
      <c r="BP19" s="13">
        <v>1531</v>
      </c>
      <c r="BQ19" s="13"/>
      <c r="BR19" s="13"/>
      <c r="BS19" s="13"/>
      <c r="BT19" s="13">
        <v>1325</v>
      </c>
      <c r="BU19" s="13"/>
      <c r="BV19" s="13"/>
      <c r="BW19" s="13"/>
      <c r="BX19" s="13">
        <v>1397</v>
      </c>
      <c r="BY19" s="13"/>
      <c r="BZ19" s="13"/>
      <c r="CA19" s="13"/>
      <c r="CB19" s="13">
        <v>1491</v>
      </c>
      <c r="CC19" s="13"/>
      <c r="CD19" s="13"/>
      <c r="CE19" s="13"/>
    </row>
    <row r="20" spans="1:83" s="6" customFormat="1" ht="15" customHeight="1">
      <c r="A20" s="15"/>
      <c r="B20" s="15"/>
      <c r="C20" s="15"/>
      <c r="D20" s="15"/>
      <c r="E20" s="15"/>
      <c r="F20" s="15"/>
      <c r="G20" s="15"/>
      <c r="H20" s="15" t="s">
        <v>0</v>
      </c>
      <c r="I20" s="15"/>
      <c r="J20" s="15"/>
      <c r="K20" s="2">
        <v>16054</v>
      </c>
      <c r="L20" s="2"/>
      <c r="M20" s="2"/>
      <c r="N20" s="2"/>
      <c r="O20" s="2"/>
      <c r="P20" s="2">
        <v>13462</v>
      </c>
      <c r="Q20" s="2"/>
      <c r="R20" s="2"/>
      <c r="S20" s="2"/>
      <c r="T20" s="2"/>
      <c r="U20" s="1">
        <v>15266</v>
      </c>
      <c r="V20" s="1"/>
      <c r="W20" s="1"/>
      <c r="X20" s="1"/>
      <c r="Y20" s="1"/>
      <c r="Z20" s="1">
        <v>16261</v>
      </c>
      <c r="AA20" s="1"/>
      <c r="AB20" s="1"/>
      <c r="AC20" s="1"/>
      <c r="AD20" s="1"/>
      <c r="AE20" s="14">
        <f>SUM(AJ20:CE20)</f>
        <v>17451</v>
      </c>
      <c r="AF20" s="14"/>
      <c r="AG20" s="14"/>
      <c r="AH20" s="14"/>
      <c r="AI20" s="14"/>
      <c r="AJ20" s="1">
        <v>1411</v>
      </c>
      <c r="AK20" s="1"/>
      <c r="AL20" s="1"/>
      <c r="AM20" s="1"/>
      <c r="AN20" s="13">
        <v>1458</v>
      </c>
      <c r="AO20" s="13"/>
      <c r="AP20" s="13"/>
      <c r="AQ20" s="13"/>
      <c r="AR20" s="13">
        <v>1467</v>
      </c>
      <c r="AS20" s="13"/>
      <c r="AT20" s="13"/>
      <c r="AU20" s="13"/>
      <c r="AV20" s="13">
        <v>1392</v>
      </c>
      <c r="AW20" s="13"/>
      <c r="AX20" s="13"/>
      <c r="AY20" s="13"/>
      <c r="AZ20" s="13">
        <v>1395</v>
      </c>
      <c r="BA20" s="13"/>
      <c r="BB20" s="13"/>
      <c r="BC20" s="13"/>
      <c r="BD20" s="13">
        <v>1439</v>
      </c>
      <c r="BE20" s="13"/>
      <c r="BF20" s="13"/>
      <c r="BG20" s="13"/>
      <c r="BH20" s="13">
        <v>1429</v>
      </c>
      <c r="BI20" s="13"/>
      <c r="BJ20" s="13"/>
      <c r="BK20" s="13"/>
      <c r="BL20" s="13">
        <v>1423</v>
      </c>
      <c r="BM20" s="13"/>
      <c r="BN20" s="13"/>
      <c r="BO20" s="13"/>
      <c r="BP20" s="13">
        <v>1525</v>
      </c>
      <c r="BQ20" s="13"/>
      <c r="BR20" s="13"/>
      <c r="BS20" s="13"/>
      <c r="BT20" s="13">
        <v>1501</v>
      </c>
      <c r="BU20" s="13"/>
      <c r="BV20" s="13"/>
      <c r="BW20" s="13"/>
      <c r="BX20" s="13">
        <v>1463</v>
      </c>
      <c r="BY20" s="13"/>
      <c r="BZ20" s="13"/>
      <c r="CA20" s="13"/>
      <c r="CB20" s="13">
        <v>1548</v>
      </c>
      <c r="CC20" s="13"/>
      <c r="CD20" s="13"/>
      <c r="CE20" s="13"/>
    </row>
    <row r="21" spans="1:83" s="6" customFormat="1" ht="15" customHeight="1">
      <c r="A21" s="15"/>
      <c r="B21" s="15" t="s">
        <v>16</v>
      </c>
      <c r="C21" s="15"/>
      <c r="D21" s="15"/>
      <c r="E21" s="15"/>
      <c r="F21" s="15"/>
      <c r="G21" s="15"/>
      <c r="H21" s="15" t="s">
        <v>1</v>
      </c>
      <c r="I21" s="15"/>
      <c r="J21" s="15"/>
      <c r="K21" s="2">
        <v>580</v>
      </c>
      <c r="L21" s="2"/>
      <c r="M21" s="2"/>
      <c r="N21" s="2"/>
      <c r="O21" s="2"/>
      <c r="P21" s="2">
        <v>83</v>
      </c>
      <c r="Q21" s="2"/>
      <c r="R21" s="2"/>
      <c r="S21" s="2"/>
      <c r="T21" s="2"/>
      <c r="U21" s="1">
        <v>150</v>
      </c>
      <c r="V21" s="1"/>
      <c r="W21" s="1"/>
      <c r="X21" s="1"/>
      <c r="Y21" s="1"/>
      <c r="Z21" s="1">
        <v>152</v>
      </c>
      <c r="AA21" s="1"/>
      <c r="AB21" s="1"/>
      <c r="AC21" s="1"/>
      <c r="AD21" s="1"/>
      <c r="AE21" s="14">
        <f>SUM(AJ21:CE21)</f>
        <v>189</v>
      </c>
      <c r="AF21" s="14"/>
      <c r="AG21" s="14"/>
      <c r="AH21" s="14"/>
      <c r="AI21" s="14"/>
      <c r="AJ21" s="1">
        <v>11</v>
      </c>
      <c r="AK21" s="1"/>
      <c r="AL21" s="1"/>
      <c r="AM21" s="1"/>
      <c r="AN21" s="13">
        <v>14</v>
      </c>
      <c r="AO21" s="13"/>
      <c r="AP21" s="13"/>
      <c r="AQ21" s="13"/>
      <c r="AR21" s="13">
        <v>5</v>
      </c>
      <c r="AS21" s="13"/>
      <c r="AT21" s="13"/>
      <c r="AU21" s="13"/>
      <c r="AV21" s="13">
        <v>15</v>
      </c>
      <c r="AW21" s="13"/>
      <c r="AX21" s="13"/>
      <c r="AY21" s="13"/>
      <c r="AZ21" s="13">
        <v>33</v>
      </c>
      <c r="BA21" s="13"/>
      <c r="BB21" s="13"/>
      <c r="BC21" s="13"/>
      <c r="BD21" s="13">
        <v>8</v>
      </c>
      <c r="BE21" s="13"/>
      <c r="BF21" s="13"/>
      <c r="BG21" s="13"/>
      <c r="BH21" s="13">
        <v>21</v>
      </c>
      <c r="BI21" s="13"/>
      <c r="BJ21" s="13"/>
      <c r="BK21" s="13"/>
      <c r="BL21" s="13">
        <v>26</v>
      </c>
      <c r="BM21" s="13"/>
      <c r="BN21" s="13"/>
      <c r="BO21" s="13"/>
      <c r="BP21" s="13">
        <v>13</v>
      </c>
      <c r="BQ21" s="13"/>
      <c r="BR21" s="13"/>
      <c r="BS21" s="13"/>
      <c r="BT21" s="13">
        <v>10</v>
      </c>
      <c r="BU21" s="13"/>
      <c r="BV21" s="13"/>
      <c r="BW21" s="13"/>
      <c r="BX21" s="13">
        <v>25</v>
      </c>
      <c r="BY21" s="13"/>
      <c r="BZ21" s="13"/>
      <c r="CA21" s="13"/>
      <c r="CB21" s="13">
        <v>8</v>
      </c>
      <c r="CC21" s="13"/>
      <c r="CD21" s="13"/>
      <c r="CE21" s="13"/>
    </row>
    <row r="22" spans="1:83" s="6" customFormat="1" ht="15" customHeight="1">
      <c r="A22" s="15"/>
      <c r="B22" s="15"/>
      <c r="C22" s="15"/>
      <c r="D22" s="15"/>
      <c r="E22" s="15"/>
      <c r="F22" s="15"/>
      <c r="G22" s="15"/>
      <c r="H22" s="15" t="s">
        <v>0</v>
      </c>
      <c r="I22" s="15"/>
      <c r="J22" s="15"/>
      <c r="K22" s="2">
        <v>5687</v>
      </c>
      <c r="L22" s="2"/>
      <c r="M22" s="2"/>
      <c r="N22" s="2"/>
      <c r="O22" s="2"/>
      <c r="P22" s="2">
        <v>3507</v>
      </c>
      <c r="Q22" s="2"/>
      <c r="R22" s="2"/>
      <c r="S22" s="2"/>
      <c r="T22" s="2"/>
      <c r="U22" s="1">
        <v>3361</v>
      </c>
      <c r="V22" s="1"/>
      <c r="W22" s="1"/>
      <c r="X22" s="1"/>
      <c r="Y22" s="1"/>
      <c r="Z22" s="1">
        <v>2693</v>
      </c>
      <c r="AA22" s="1"/>
      <c r="AB22" s="1"/>
      <c r="AC22" s="1"/>
      <c r="AD22" s="1"/>
      <c r="AE22" s="14">
        <f>SUM(AJ22:CE22)</f>
        <v>2840</v>
      </c>
      <c r="AF22" s="14"/>
      <c r="AG22" s="14"/>
      <c r="AH22" s="14"/>
      <c r="AI22" s="14"/>
      <c r="AJ22" s="1">
        <v>201</v>
      </c>
      <c r="AK22" s="1"/>
      <c r="AL22" s="1"/>
      <c r="AM22" s="1"/>
      <c r="AN22" s="13">
        <v>217</v>
      </c>
      <c r="AO22" s="13"/>
      <c r="AP22" s="13"/>
      <c r="AQ22" s="13"/>
      <c r="AR22" s="13">
        <v>236</v>
      </c>
      <c r="AS22" s="13"/>
      <c r="AT22" s="13"/>
      <c r="AU22" s="13"/>
      <c r="AV22" s="13">
        <v>223</v>
      </c>
      <c r="AW22" s="13"/>
      <c r="AX22" s="13"/>
      <c r="AY22" s="13"/>
      <c r="AZ22" s="13">
        <v>241</v>
      </c>
      <c r="BA22" s="13"/>
      <c r="BB22" s="13"/>
      <c r="BC22" s="13"/>
      <c r="BD22" s="13">
        <v>264</v>
      </c>
      <c r="BE22" s="13"/>
      <c r="BF22" s="13"/>
      <c r="BG22" s="13"/>
      <c r="BH22" s="13">
        <v>277</v>
      </c>
      <c r="BI22" s="13"/>
      <c r="BJ22" s="13"/>
      <c r="BK22" s="13"/>
      <c r="BL22" s="13">
        <v>269</v>
      </c>
      <c r="BM22" s="13"/>
      <c r="BN22" s="13"/>
      <c r="BO22" s="13"/>
      <c r="BP22" s="13">
        <v>233</v>
      </c>
      <c r="BQ22" s="13"/>
      <c r="BR22" s="13"/>
      <c r="BS22" s="13"/>
      <c r="BT22" s="13">
        <v>186</v>
      </c>
      <c r="BU22" s="13"/>
      <c r="BV22" s="13"/>
      <c r="BW22" s="13"/>
      <c r="BX22" s="13">
        <v>214</v>
      </c>
      <c r="BY22" s="13"/>
      <c r="BZ22" s="13"/>
      <c r="CA22" s="13"/>
      <c r="CB22" s="13">
        <v>279</v>
      </c>
      <c r="CC22" s="13"/>
      <c r="CD22" s="13"/>
      <c r="CE22" s="13"/>
    </row>
    <row r="23" spans="1:83" s="6" customFormat="1" ht="15" customHeight="1">
      <c r="A23" s="15"/>
      <c r="B23" s="15" t="s">
        <v>15</v>
      </c>
      <c r="C23" s="15"/>
      <c r="D23" s="15"/>
      <c r="E23" s="15"/>
      <c r="F23" s="15"/>
      <c r="G23" s="15"/>
      <c r="H23" s="15" t="s">
        <v>1</v>
      </c>
      <c r="I23" s="15"/>
      <c r="J23" s="15"/>
      <c r="K23" s="2">
        <v>567</v>
      </c>
      <c r="L23" s="2"/>
      <c r="M23" s="2"/>
      <c r="N23" s="2"/>
      <c r="O23" s="2"/>
      <c r="P23" s="2">
        <v>303</v>
      </c>
      <c r="Q23" s="2"/>
      <c r="R23" s="2"/>
      <c r="S23" s="2"/>
      <c r="T23" s="2"/>
      <c r="U23" s="1">
        <v>431</v>
      </c>
      <c r="V23" s="1"/>
      <c r="W23" s="1"/>
      <c r="X23" s="1"/>
      <c r="Y23" s="1"/>
      <c r="Z23" s="1">
        <v>438</v>
      </c>
      <c r="AA23" s="1"/>
      <c r="AB23" s="1"/>
      <c r="AC23" s="1"/>
      <c r="AD23" s="1"/>
      <c r="AE23" s="14">
        <f>SUM(AJ23:CE23)</f>
        <v>489</v>
      </c>
      <c r="AF23" s="14"/>
      <c r="AG23" s="14"/>
      <c r="AH23" s="14"/>
      <c r="AI23" s="14"/>
      <c r="AJ23" s="1">
        <v>42</v>
      </c>
      <c r="AK23" s="1"/>
      <c r="AL23" s="1"/>
      <c r="AM23" s="1"/>
      <c r="AN23" s="13">
        <v>47</v>
      </c>
      <c r="AO23" s="13"/>
      <c r="AP23" s="13"/>
      <c r="AQ23" s="13"/>
      <c r="AR23" s="13">
        <v>43</v>
      </c>
      <c r="AS23" s="13"/>
      <c r="AT23" s="13"/>
      <c r="AU23" s="13"/>
      <c r="AV23" s="13">
        <v>36</v>
      </c>
      <c r="AW23" s="13"/>
      <c r="AX23" s="13"/>
      <c r="AY23" s="13"/>
      <c r="AZ23" s="13">
        <v>33</v>
      </c>
      <c r="BA23" s="13"/>
      <c r="BB23" s="13"/>
      <c r="BC23" s="13"/>
      <c r="BD23" s="13">
        <v>28</v>
      </c>
      <c r="BE23" s="13"/>
      <c r="BF23" s="13"/>
      <c r="BG23" s="13"/>
      <c r="BH23" s="13">
        <v>34</v>
      </c>
      <c r="BI23" s="13"/>
      <c r="BJ23" s="13"/>
      <c r="BK23" s="13"/>
      <c r="BL23" s="13">
        <v>48</v>
      </c>
      <c r="BM23" s="13"/>
      <c r="BN23" s="13"/>
      <c r="BO23" s="13"/>
      <c r="BP23" s="13">
        <v>30</v>
      </c>
      <c r="BQ23" s="13"/>
      <c r="BR23" s="13"/>
      <c r="BS23" s="13"/>
      <c r="BT23" s="13">
        <v>60</v>
      </c>
      <c r="BU23" s="13"/>
      <c r="BV23" s="13"/>
      <c r="BW23" s="13"/>
      <c r="BX23" s="13">
        <v>54</v>
      </c>
      <c r="BY23" s="13"/>
      <c r="BZ23" s="13"/>
      <c r="CA23" s="13"/>
      <c r="CB23" s="13">
        <v>34</v>
      </c>
      <c r="CC23" s="13"/>
      <c r="CD23" s="13"/>
      <c r="CE23" s="13"/>
    </row>
    <row r="24" spans="1:83" s="6" customFormat="1" ht="15" customHeight="1">
      <c r="A24" s="15"/>
      <c r="B24" s="15"/>
      <c r="C24" s="15"/>
      <c r="D24" s="15"/>
      <c r="E24" s="15"/>
      <c r="F24" s="15"/>
      <c r="G24" s="15"/>
      <c r="H24" s="15" t="s">
        <v>0</v>
      </c>
      <c r="I24" s="15"/>
      <c r="J24" s="15"/>
      <c r="K24" s="2">
        <v>8367</v>
      </c>
      <c r="L24" s="2"/>
      <c r="M24" s="2"/>
      <c r="N24" s="2"/>
      <c r="O24" s="2"/>
      <c r="P24" s="2">
        <v>6391</v>
      </c>
      <c r="Q24" s="2"/>
      <c r="R24" s="2"/>
      <c r="S24" s="2"/>
      <c r="T24" s="2"/>
      <c r="U24" s="1">
        <v>6559</v>
      </c>
      <c r="V24" s="1"/>
      <c r="W24" s="1"/>
      <c r="X24" s="1"/>
      <c r="Y24" s="1"/>
      <c r="Z24" s="1">
        <v>6296</v>
      </c>
      <c r="AA24" s="1"/>
      <c r="AB24" s="1"/>
      <c r="AC24" s="1"/>
      <c r="AD24" s="1"/>
      <c r="AE24" s="14">
        <f>SUM(AJ24:CE24)</f>
        <v>6320</v>
      </c>
      <c r="AF24" s="14"/>
      <c r="AG24" s="14"/>
      <c r="AH24" s="14"/>
      <c r="AI24" s="14"/>
      <c r="AJ24" s="1">
        <v>551</v>
      </c>
      <c r="AK24" s="1"/>
      <c r="AL24" s="1"/>
      <c r="AM24" s="1"/>
      <c r="AN24" s="13">
        <v>527</v>
      </c>
      <c r="AO24" s="13"/>
      <c r="AP24" s="13"/>
      <c r="AQ24" s="13"/>
      <c r="AR24" s="13">
        <v>574</v>
      </c>
      <c r="AS24" s="13"/>
      <c r="AT24" s="13"/>
      <c r="AU24" s="13"/>
      <c r="AV24" s="13">
        <v>523</v>
      </c>
      <c r="AW24" s="13"/>
      <c r="AX24" s="13"/>
      <c r="AY24" s="13"/>
      <c r="AZ24" s="13">
        <v>478</v>
      </c>
      <c r="BA24" s="13"/>
      <c r="BB24" s="13"/>
      <c r="BC24" s="13"/>
      <c r="BD24" s="13">
        <v>559</v>
      </c>
      <c r="BE24" s="13"/>
      <c r="BF24" s="13"/>
      <c r="BG24" s="13"/>
      <c r="BH24" s="13">
        <v>549</v>
      </c>
      <c r="BI24" s="13"/>
      <c r="BJ24" s="13"/>
      <c r="BK24" s="13"/>
      <c r="BL24" s="13">
        <v>489</v>
      </c>
      <c r="BM24" s="13"/>
      <c r="BN24" s="13"/>
      <c r="BO24" s="13"/>
      <c r="BP24" s="13">
        <v>538</v>
      </c>
      <c r="BQ24" s="13"/>
      <c r="BR24" s="13"/>
      <c r="BS24" s="13"/>
      <c r="BT24" s="13">
        <v>512</v>
      </c>
      <c r="BU24" s="13"/>
      <c r="BV24" s="13"/>
      <c r="BW24" s="13"/>
      <c r="BX24" s="13">
        <v>476</v>
      </c>
      <c r="BY24" s="13"/>
      <c r="BZ24" s="13"/>
      <c r="CA24" s="13"/>
      <c r="CB24" s="13">
        <v>544</v>
      </c>
      <c r="CC24" s="13"/>
      <c r="CD24" s="13"/>
      <c r="CE24" s="13"/>
    </row>
    <row r="25" spans="1:83" s="6" customFormat="1" ht="15" customHeight="1">
      <c r="A25" s="15"/>
      <c r="B25" s="15" t="s">
        <v>14</v>
      </c>
      <c r="C25" s="15"/>
      <c r="D25" s="15"/>
      <c r="E25" s="15"/>
      <c r="F25" s="15"/>
      <c r="G25" s="15"/>
      <c r="H25" s="15" t="s">
        <v>1</v>
      </c>
      <c r="I25" s="15"/>
      <c r="J25" s="15"/>
      <c r="K25" s="2">
        <v>1467</v>
      </c>
      <c r="L25" s="2"/>
      <c r="M25" s="2"/>
      <c r="N25" s="2"/>
      <c r="O25" s="2"/>
      <c r="P25" s="2">
        <v>1088</v>
      </c>
      <c r="Q25" s="2"/>
      <c r="R25" s="2"/>
      <c r="S25" s="2"/>
      <c r="T25" s="2"/>
      <c r="U25" s="1">
        <v>1435</v>
      </c>
      <c r="V25" s="1"/>
      <c r="W25" s="1"/>
      <c r="X25" s="1"/>
      <c r="Y25" s="1"/>
      <c r="Z25" s="1">
        <v>1166</v>
      </c>
      <c r="AA25" s="1"/>
      <c r="AB25" s="1"/>
      <c r="AC25" s="1"/>
      <c r="AD25" s="1"/>
      <c r="AE25" s="14">
        <f>SUM(AJ25:CE25)</f>
        <v>696</v>
      </c>
      <c r="AF25" s="14"/>
      <c r="AG25" s="14"/>
      <c r="AH25" s="14"/>
      <c r="AI25" s="14"/>
      <c r="AJ25" s="1">
        <v>59</v>
      </c>
      <c r="AK25" s="1"/>
      <c r="AL25" s="1"/>
      <c r="AM25" s="1"/>
      <c r="AN25" s="13">
        <v>69</v>
      </c>
      <c r="AO25" s="13"/>
      <c r="AP25" s="13"/>
      <c r="AQ25" s="13"/>
      <c r="AR25" s="13">
        <v>38</v>
      </c>
      <c r="AS25" s="13"/>
      <c r="AT25" s="13"/>
      <c r="AU25" s="13"/>
      <c r="AV25" s="13">
        <v>41</v>
      </c>
      <c r="AW25" s="13"/>
      <c r="AX25" s="13"/>
      <c r="AY25" s="13"/>
      <c r="AZ25" s="13">
        <v>23</v>
      </c>
      <c r="BA25" s="13"/>
      <c r="BB25" s="13"/>
      <c r="BC25" s="13"/>
      <c r="BD25" s="13">
        <v>42</v>
      </c>
      <c r="BE25" s="13"/>
      <c r="BF25" s="13"/>
      <c r="BG25" s="13"/>
      <c r="BH25" s="13">
        <v>43</v>
      </c>
      <c r="BI25" s="13"/>
      <c r="BJ25" s="13"/>
      <c r="BK25" s="13"/>
      <c r="BL25" s="13">
        <v>95</v>
      </c>
      <c r="BM25" s="13"/>
      <c r="BN25" s="13"/>
      <c r="BO25" s="13"/>
      <c r="BP25" s="13">
        <v>102</v>
      </c>
      <c r="BQ25" s="13"/>
      <c r="BR25" s="13"/>
      <c r="BS25" s="13"/>
      <c r="BT25" s="13">
        <v>50</v>
      </c>
      <c r="BU25" s="13"/>
      <c r="BV25" s="13"/>
      <c r="BW25" s="13"/>
      <c r="BX25" s="13">
        <v>59</v>
      </c>
      <c r="BY25" s="13"/>
      <c r="BZ25" s="13"/>
      <c r="CA25" s="13"/>
      <c r="CB25" s="13">
        <v>75</v>
      </c>
      <c r="CC25" s="13"/>
      <c r="CD25" s="13"/>
      <c r="CE25" s="13"/>
    </row>
    <row r="26" spans="1:83" s="6" customFormat="1" ht="15" customHeight="1">
      <c r="A26" s="15"/>
      <c r="B26" s="15"/>
      <c r="C26" s="15"/>
      <c r="D26" s="15"/>
      <c r="E26" s="15"/>
      <c r="F26" s="15"/>
      <c r="G26" s="15"/>
      <c r="H26" s="15" t="s">
        <v>0</v>
      </c>
      <c r="I26" s="15"/>
      <c r="J26" s="15"/>
      <c r="K26" s="2">
        <v>8226</v>
      </c>
      <c r="L26" s="2"/>
      <c r="M26" s="2"/>
      <c r="N26" s="2"/>
      <c r="O26" s="2"/>
      <c r="P26" s="2">
        <v>6027</v>
      </c>
      <c r="Q26" s="2"/>
      <c r="R26" s="2"/>
      <c r="S26" s="2"/>
      <c r="T26" s="2"/>
      <c r="U26" s="1">
        <v>6284</v>
      </c>
      <c r="V26" s="1"/>
      <c r="W26" s="1"/>
      <c r="X26" s="1"/>
      <c r="Y26" s="1"/>
      <c r="Z26" s="1">
        <v>5576</v>
      </c>
      <c r="AA26" s="1"/>
      <c r="AB26" s="1"/>
      <c r="AC26" s="1"/>
      <c r="AD26" s="1"/>
      <c r="AE26" s="14">
        <f>SUM(AJ26:CE26)</f>
        <v>5377</v>
      </c>
      <c r="AF26" s="14"/>
      <c r="AG26" s="14"/>
      <c r="AH26" s="14"/>
      <c r="AI26" s="14"/>
      <c r="AJ26" s="1">
        <v>468</v>
      </c>
      <c r="AK26" s="1"/>
      <c r="AL26" s="1"/>
      <c r="AM26" s="1"/>
      <c r="AN26" s="13">
        <v>451</v>
      </c>
      <c r="AO26" s="13"/>
      <c r="AP26" s="13"/>
      <c r="AQ26" s="13"/>
      <c r="AR26" s="13">
        <v>449</v>
      </c>
      <c r="AS26" s="13"/>
      <c r="AT26" s="13"/>
      <c r="AU26" s="13"/>
      <c r="AV26" s="13">
        <v>425</v>
      </c>
      <c r="AW26" s="13"/>
      <c r="AX26" s="13"/>
      <c r="AY26" s="13"/>
      <c r="AZ26" s="13">
        <v>469</v>
      </c>
      <c r="BA26" s="13"/>
      <c r="BB26" s="13"/>
      <c r="BC26" s="13"/>
      <c r="BD26" s="13">
        <v>438</v>
      </c>
      <c r="BE26" s="13"/>
      <c r="BF26" s="13"/>
      <c r="BG26" s="13"/>
      <c r="BH26" s="13">
        <v>478</v>
      </c>
      <c r="BI26" s="13"/>
      <c r="BJ26" s="13"/>
      <c r="BK26" s="13"/>
      <c r="BL26" s="13">
        <v>437</v>
      </c>
      <c r="BM26" s="13"/>
      <c r="BN26" s="13"/>
      <c r="BO26" s="13"/>
      <c r="BP26" s="13">
        <v>455</v>
      </c>
      <c r="BQ26" s="13"/>
      <c r="BR26" s="13"/>
      <c r="BS26" s="13"/>
      <c r="BT26" s="13">
        <v>430</v>
      </c>
      <c r="BU26" s="13"/>
      <c r="BV26" s="13"/>
      <c r="BW26" s="13"/>
      <c r="BX26" s="13">
        <v>431</v>
      </c>
      <c r="BY26" s="13"/>
      <c r="BZ26" s="13"/>
      <c r="CA26" s="13"/>
      <c r="CB26" s="13">
        <v>446</v>
      </c>
      <c r="CC26" s="13"/>
      <c r="CD26" s="13"/>
      <c r="CE26" s="13"/>
    </row>
    <row r="27" spans="1:83" s="6" customFormat="1" ht="15" customHeight="1">
      <c r="A27" s="15"/>
      <c r="B27" s="15" t="s">
        <v>13</v>
      </c>
      <c r="C27" s="15"/>
      <c r="D27" s="15"/>
      <c r="E27" s="15"/>
      <c r="F27" s="15"/>
      <c r="G27" s="15"/>
      <c r="H27" s="15" t="s">
        <v>1</v>
      </c>
      <c r="I27" s="15"/>
      <c r="J27" s="15"/>
      <c r="K27" s="2">
        <v>7088</v>
      </c>
      <c r="L27" s="2"/>
      <c r="M27" s="2"/>
      <c r="N27" s="2"/>
      <c r="O27" s="2"/>
      <c r="P27" s="2">
        <v>6665</v>
      </c>
      <c r="Q27" s="2"/>
      <c r="R27" s="2"/>
      <c r="S27" s="2"/>
      <c r="T27" s="2"/>
      <c r="U27" s="1">
        <v>6575</v>
      </c>
      <c r="V27" s="1"/>
      <c r="W27" s="1"/>
      <c r="X27" s="1"/>
      <c r="Y27" s="1"/>
      <c r="Z27" s="1">
        <v>3894</v>
      </c>
      <c r="AA27" s="1"/>
      <c r="AB27" s="1"/>
      <c r="AC27" s="1"/>
      <c r="AD27" s="1"/>
      <c r="AE27" s="14">
        <f>SUM(AJ27:CE27)</f>
        <v>3819</v>
      </c>
      <c r="AF27" s="14"/>
      <c r="AG27" s="14"/>
      <c r="AH27" s="14"/>
      <c r="AI27" s="14"/>
      <c r="AJ27" s="1">
        <v>210</v>
      </c>
      <c r="AK27" s="1"/>
      <c r="AL27" s="1"/>
      <c r="AM27" s="1"/>
      <c r="AN27" s="13">
        <v>236</v>
      </c>
      <c r="AO27" s="13"/>
      <c r="AP27" s="13"/>
      <c r="AQ27" s="13"/>
      <c r="AR27" s="13">
        <v>351</v>
      </c>
      <c r="AS27" s="13"/>
      <c r="AT27" s="13"/>
      <c r="AU27" s="13"/>
      <c r="AV27" s="13">
        <v>365</v>
      </c>
      <c r="AW27" s="13"/>
      <c r="AX27" s="13"/>
      <c r="AY27" s="13"/>
      <c r="AZ27" s="13">
        <v>393</v>
      </c>
      <c r="BA27" s="13"/>
      <c r="BB27" s="13"/>
      <c r="BC27" s="13"/>
      <c r="BD27" s="13">
        <v>337</v>
      </c>
      <c r="BE27" s="13"/>
      <c r="BF27" s="13"/>
      <c r="BG27" s="13"/>
      <c r="BH27" s="13">
        <v>447</v>
      </c>
      <c r="BI27" s="13"/>
      <c r="BJ27" s="13"/>
      <c r="BK27" s="13"/>
      <c r="BL27" s="13">
        <v>336</v>
      </c>
      <c r="BM27" s="13"/>
      <c r="BN27" s="13"/>
      <c r="BO27" s="13"/>
      <c r="BP27" s="13">
        <v>284</v>
      </c>
      <c r="BQ27" s="13"/>
      <c r="BR27" s="13"/>
      <c r="BS27" s="13"/>
      <c r="BT27" s="13">
        <v>223</v>
      </c>
      <c r="BU27" s="13"/>
      <c r="BV27" s="13"/>
      <c r="BW27" s="13"/>
      <c r="BX27" s="13">
        <v>370</v>
      </c>
      <c r="BY27" s="13"/>
      <c r="BZ27" s="13"/>
      <c r="CA27" s="13"/>
      <c r="CB27" s="13">
        <v>267</v>
      </c>
      <c r="CC27" s="13"/>
      <c r="CD27" s="13"/>
      <c r="CE27" s="13"/>
    </row>
    <row r="28" spans="1:83" s="6" customFormat="1" ht="15" customHeight="1">
      <c r="A28" s="15"/>
      <c r="B28" s="15"/>
      <c r="C28" s="15"/>
      <c r="D28" s="15"/>
      <c r="E28" s="15"/>
      <c r="F28" s="15"/>
      <c r="G28" s="15"/>
      <c r="H28" s="15" t="s">
        <v>0</v>
      </c>
      <c r="I28" s="15"/>
      <c r="J28" s="15"/>
      <c r="K28" s="2">
        <v>11961</v>
      </c>
      <c r="L28" s="2"/>
      <c r="M28" s="2"/>
      <c r="N28" s="2"/>
      <c r="O28" s="2"/>
      <c r="P28" s="2">
        <v>9925</v>
      </c>
      <c r="Q28" s="2"/>
      <c r="R28" s="2"/>
      <c r="S28" s="2"/>
      <c r="T28" s="2"/>
      <c r="U28" s="1">
        <v>10536</v>
      </c>
      <c r="V28" s="1"/>
      <c r="W28" s="1"/>
      <c r="X28" s="1"/>
      <c r="Y28" s="1"/>
      <c r="Z28" s="1">
        <v>8682</v>
      </c>
      <c r="AA28" s="1"/>
      <c r="AB28" s="1"/>
      <c r="AC28" s="1"/>
      <c r="AD28" s="1"/>
      <c r="AE28" s="14">
        <f>SUM(AJ28:CE28)</f>
        <v>8114</v>
      </c>
      <c r="AF28" s="14"/>
      <c r="AG28" s="14"/>
      <c r="AH28" s="14"/>
      <c r="AI28" s="14"/>
      <c r="AJ28" s="1">
        <v>532</v>
      </c>
      <c r="AK28" s="1"/>
      <c r="AL28" s="1"/>
      <c r="AM28" s="1"/>
      <c r="AN28" s="13">
        <v>593</v>
      </c>
      <c r="AO28" s="13"/>
      <c r="AP28" s="13"/>
      <c r="AQ28" s="13"/>
      <c r="AR28" s="13">
        <v>678</v>
      </c>
      <c r="AS28" s="13"/>
      <c r="AT28" s="13"/>
      <c r="AU28" s="13"/>
      <c r="AV28" s="13">
        <v>666</v>
      </c>
      <c r="AW28" s="13"/>
      <c r="AX28" s="13"/>
      <c r="AY28" s="13"/>
      <c r="AZ28" s="13">
        <v>739</v>
      </c>
      <c r="BA28" s="13"/>
      <c r="BB28" s="13"/>
      <c r="BC28" s="13"/>
      <c r="BD28" s="13">
        <v>686</v>
      </c>
      <c r="BE28" s="13"/>
      <c r="BF28" s="13"/>
      <c r="BG28" s="13"/>
      <c r="BH28" s="13">
        <v>716</v>
      </c>
      <c r="BI28" s="13"/>
      <c r="BJ28" s="13"/>
      <c r="BK28" s="13"/>
      <c r="BL28" s="13">
        <v>665</v>
      </c>
      <c r="BM28" s="13"/>
      <c r="BN28" s="13"/>
      <c r="BO28" s="13"/>
      <c r="BP28" s="13">
        <v>750</v>
      </c>
      <c r="BQ28" s="13"/>
      <c r="BR28" s="13"/>
      <c r="BS28" s="13"/>
      <c r="BT28" s="13">
        <v>650</v>
      </c>
      <c r="BU28" s="13"/>
      <c r="BV28" s="13"/>
      <c r="BW28" s="13"/>
      <c r="BX28" s="13">
        <v>696</v>
      </c>
      <c r="BY28" s="13"/>
      <c r="BZ28" s="13"/>
      <c r="CA28" s="13"/>
      <c r="CB28" s="13">
        <v>743</v>
      </c>
      <c r="CC28" s="13"/>
      <c r="CD28" s="13"/>
      <c r="CE28" s="13"/>
    </row>
    <row r="29" spans="1:83" s="6" customFormat="1" ht="15" customHeight="1">
      <c r="A29" s="15"/>
      <c r="B29" s="15" t="s">
        <v>12</v>
      </c>
      <c r="C29" s="15"/>
      <c r="D29" s="15"/>
      <c r="E29" s="15"/>
      <c r="F29" s="15"/>
      <c r="G29" s="15"/>
      <c r="H29" s="15" t="s">
        <v>1</v>
      </c>
      <c r="I29" s="15"/>
      <c r="J29" s="15"/>
      <c r="K29" s="2">
        <v>2885</v>
      </c>
      <c r="L29" s="2"/>
      <c r="M29" s="2"/>
      <c r="N29" s="2"/>
      <c r="O29" s="2"/>
      <c r="P29" s="2">
        <v>1676</v>
      </c>
      <c r="Q29" s="2"/>
      <c r="R29" s="2"/>
      <c r="S29" s="2"/>
      <c r="T29" s="2"/>
      <c r="U29" s="1">
        <v>1622</v>
      </c>
      <c r="V29" s="1"/>
      <c r="W29" s="1"/>
      <c r="X29" s="1"/>
      <c r="Y29" s="1"/>
      <c r="Z29" s="1">
        <v>1978</v>
      </c>
      <c r="AA29" s="1"/>
      <c r="AB29" s="1"/>
      <c r="AC29" s="1"/>
      <c r="AD29" s="1"/>
      <c r="AE29" s="14">
        <f>SUM(AJ29:CE29)</f>
        <v>2126</v>
      </c>
      <c r="AF29" s="14"/>
      <c r="AG29" s="14"/>
      <c r="AH29" s="14"/>
      <c r="AI29" s="14"/>
      <c r="AJ29" s="1">
        <v>146</v>
      </c>
      <c r="AK29" s="1"/>
      <c r="AL29" s="1"/>
      <c r="AM29" s="1"/>
      <c r="AN29" s="13">
        <v>142</v>
      </c>
      <c r="AO29" s="13"/>
      <c r="AP29" s="13"/>
      <c r="AQ29" s="13"/>
      <c r="AR29" s="13">
        <v>194</v>
      </c>
      <c r="AS29" s="13"/>
      <c r="AT29" s="13"/>
      <c r="AU29" s="13"/>
      <c r="AV29" s="13">
        <v>81</v>
      </c>
      <c r="AW29" s="13"/>
      <c r="AX29" s="13"/>
      <c r="AY29" s="13"/>
      <c r="AZ29" s="13">
        <v>133</v>
      </c>
      <c r="BA29" s="13"/>
      <c r="BB29" s="13"/>
      <c r="BC29" s="13"/>
      <c r="BD29" s="13">
        <v>279</v>
      </c>
      <c r="BE29" s="13"/>
      <c r="BF29" s="13"/>
      <c r="BG29" s="13"/>
      <c r="BH29" s="13">
        <v>211</v>
      </c>
      <c r="BI29" s="13"/>
      <c r="BJ29" s="13"/>
      <c r="BK29" s="13"/>
      <c r="BL29" s="13">
        <v>209</v>
      </c>
      <c r="BM29" s="13"/>
      <c r="BN29" s="13"/>
      <c r="BO29" s="13"/>
      <c r="BP29" s="13">
        <v>151</v>
      </c>
      <c r="BQ29" s="13"/>
      <c r="BR29" s="13"/>
      <c r="BS29" s="13"/>
      <c r="BT29" s="13">
        <v>182</v>
      </c>
      <c r="BU29" s="13"/>
      <c r="BV29" s="13"/>
      <c r="BW29" s="13"/>
      <c r="BX29" s="13">
        <v>186</v>
      </c>
      <c r="BY29" s="13"/>
      <c r="BZ29" s="13"/>
      <c r="CA29" s="13"/>
      <c r="CB29" s="13">
        <v>212</v>
      </c>
      <c r="CC29" s="13"/>
      <c r="CD29" s="13"/>
      <c r="CE29" s="13"/>
    </row>
    <row r="30" spans="1:83" s="6" customFormat="1" ht="15" customHeight="1">
      <c r="A30" s="15"/>
      <c r="B30" s="15"/>
      <c r="C30" s="15"/>
      <c r="D30" s="15"/>
      <c r="E30" s="15"/>
      <c r="F30" s="15"/>
      <c r="G30" s="15"/>
      <c r="H30" s="15" t="s">
        <v>0</v>
      </c>
      <c r="I30" s="15"/>
      <c r="J30" s="15"/>
      <c r="K30" s="2">
        <v>10713</v>
      </c>
      <c r="L30" s="2"/>
      <c r="M30" s="2"/>
      <c r="N30" s="2"/>
      <c r="O30" s="2"/>
      <c r="P30" s="2">
        <v>9056</v>
      </c>
      <c r="Q30" s="2"/>
      <c r="R30" s="2"/>
      <c r="S30" s="2"/>
      <c r="T30" s="2"/>
      <c r="U30" s="1">
        <v>9962</v>
      </c>
      <c r="V30" s="1"/>
      <c r="W30" s="1"/>
      <c r="X30" s="1"/>
      <c r="Y30" s="1"/>
      <c r="Z30" s="1">
        <v>9719</v>
      </c>
      <c r="AA30" s="1"/>
      <c r="AB30" s="1"/>
      <c r="AC30" s="1"/>
      <c r="AD30" s="1"/>
      <c r="AE30" s="14">
        <f>SUM(AJ30:CE30)</f>
        <v>9891</v>
      </c>
      <c r="AF30" s="14"/>
      <c r="AG30" s="14"/>
      <c r="AH30" s="14"/>
      <c r="AI30" s="14"/>
      <c r="AJ30" s="1">
        <v>738</v>
      </c>
      <c r="AK30" s="1"/>
      <c r="AL30" s="1"/>
      <c r="AM30" s="1"/>
      <c r="AN30" s="13">
        <v>802</v>
      </c>
      <c r="AO30" s="13"/>
      <c r="AP30" s="13"/>
      <c r="AQ30" s="13"/>
      <c r="AR30" s="13">
        <v>834</v>
      </c>
      <c r="AS30" s="13"/>
      <c r="AT30" s="13"/>
      <c r="AU30" s="13"/>
      <c r="AV30" s="13">
        <v>844</v>
      </c>
      <c r="AW30" s="13"/>
      <c r="AX30" s="13"/>
      <c r="AY30" s="13"/>
      <c r="AZ30" s="13">
        <v>921</v>
      </c>
      <c r="BA30" s="13"/>
      <c r="BB30" s="13"/>
      <c r="BC30" s="13"/>
      <c r="BD30" s="13">
        <v>841</v>
      </c>
      <c r="BE30" s="13"/>
      <c r="BF30" s="13"/>
      <c r="BG30" s="13"/>
      <c r="BH30" s="13">
        <v>871</v>
      </c>
      <c r="BI30" s="13"/>
      <c r="BJ30" s="13"/>
      <c r="BK30" s="13"/>
      <c r="BL30" s="13">
        <v>778</v>
      </c>
      <c r="BM30" s="13"/>
      <c r="BN30" s="13"/>
      <c r="BO30" s="13"/>
      <c r="BP30" s="13">
        <v>840</v>
      </c>
      <c r="BQ30" s="13"/>
      <c r="BR30" s="13"/>
      <c r="BS30" s="13"/>
      <c r="BT30" s="13">
        <v>762</v>
      </c>
      <c r="BU30" s="13"/>
      <c r="BV30" s="13"/>
      <c r="BW30" s="13"/>
      <c r="BX30" s="13">
        <v>813</v>
      </c>
      <c r="BY30" s="13"/>
      <c r="BZ30" s="13"/>
      <c r="CA30" s="13"/>
      <c r="CB30" s="13">
        <v>847</v>
      </c>
      <c r="CC30" s="13"/>
      <c r="CD30" s="13"/>
      <c r="CE30" s="13"/>
    </row>
    <row r="31" spans="1:83" s="6" customFormat="1" ht="15" customHeight="1">
      <c r="A31" s="15"/>
      <c r="B31" s="15" t="s">
        <v>11</v>
      </c>
      <c r="C31" s="15"/>
      <c r="D31" s="15"/>
      <c r="E31" s="15"/>
      <c r="F31" s="15"/>
      <c r="G31" s="15"/>
      <c r="H31" s="15" t="s">
        <v>1</v>
      </c>
      <c r="I31" s="15"/>
      <c r="J31" s="15"/>
      <c r="K31" s="2">
        <v>0</v>
      </c>
      <c r="L31" s="2"/>
      <c r="M31" s="2"/>
      <c r="N31" s="2"/>
      <c r="O31" s="2"/>
      <c r="P31" s="2">
        <v>0</v>
      </c>
      <c r="Q31" s="2"/>
      <c r="R31" s="2"/>
      <c r="S31" s="2"/>
      <c r="T31" s="2"/>
      <c r="U31" s="1">
        <v>0</v>
      </c>
      <c r="V31" s="1"/>
      <c r="W31" s="1"/>
      <c r="X31" s="1"/>
      <c r="Y31" s="1"/>
      <c r="Z31" s="1">
        <v>9</v>
      </c>
      <c r="AA31" s="1"/>
      <c r="AB31" s="1"/>
      <c r="AC31" s="1"/>
      <c r="AD31" s="1"/>
      <c r="AE31" s="14">
        <f>SUM(AJ31:CE31)</f>
        <v>0</v>
      </c>
      <c r="AF31" s="14"/>
      <c r="AG31" s="14"/>
      <c r="AH31" s="14"/>
      <c r="AI31" s="14"/>
      <c r="AJ31" s="1">
        <v>0</v>
      </c>
      <c r="AK31" s="1"/>
      <c r="AL31" s="1"/>
      <c r="AM31" s="1"/>
      <c r="AN31" s="13">
        <v>0</v>
      </c>
      <c r="AO31" s="13"/>
      <c r="AP31" s="13"/>
      <c r="AQ31" s="13"/>
      <c r="AR31" s="13">
        <v>0</v>
      </c>
      <c r="AS31" s="13"/>
      <c r="AT31" s="13"/>
      <c r="AU31" s="13"/>
      <c r="AV31" s="13">
        <v>0</v>
      </c>
      <c r="AW31" s="13"/>
      <c r="AX31" s="13"/>
      <c r="AY31" s="13"/>
      <c r="AZ31" s="13">
        <v>0</v>
      </c>
      <c r="BA31" s="13"/>
      <c r="BB31" s="13"/>
      <c r="BC31" s="13"/>
      <c r="BD31" s="13">
        <v>0</v>
      </c>
      <c r="BE31" s="13"/>
      <c r="BF31" s="13"/>
      <c r="BG31" s="13"/>
      <c r="BH31" s="13">
        <v>0</v>
      </c>
      <c r="BI31" s="13"/>
      <c r="BJ31" s="13"/>
      <c r="BK31" s="13"/>
      <c r="BL31" s="13">
        <v>0</v>
      </c>
      <c r="BM31" s="13"/>
      <c r="BN31" s="13"/>
      <c r="BO31" s="13"/>
      <c r="BP31" s="13">
        <v>0</v>
      </c>
      <c r="BQ31" s="13"/>
      <c r="BR31" s="13"/>
      <c r="BS31" s="13"/>
      <c r="BT31" s="13">
        <v>0</v>
      </c>
      <c r="BU31" s="13"/>
      <c r="BV31" s="13"/>
      <c r="BW31" s="13"/>
      <c r="BX31" s="13">
        <v>0</v>
      </c>
      <c r="BY31" s="13"/>
      <c r="BZ31" s="13"/>
      <c r="CA31" s="13"/>
      <c r="CB31" s="13">
        <v>0</v>
      </c>
      <c r="CC31" s="13"/>
      <c r="CD31" s="13"/>
      <c r="CE31" s="13"/>
    </row>
    <row r="32" spans="1:83" s="6" customFormat="1" ht="15" customHeight="1">
      <c r="A32" s="15"/>
      <c r="B32" s="15"/>
      <c r="C32" s="15"/>
      <c r="D32" s="15"/>
      <c r="E32" s="15"/>
      <c r="F32" s="15"/>
      <c r="G32" s="15"/>
      <c r="H32" s="15" t="s">
        <v>0</v>
      </c>
      <c r="I32" s="15"/>
      <c r="J32" s="15"/>
      <c r="K32" s="2">
        <v>429</v>
      </c>
      <c r="L32" s="2"/>
      <c r="M32" s="2"/>
      <c r="N32" s="2"/>
      <c r="O32" s="2"/>
      <c r="P32" s="2">
        <v>399</v>
      </c>
      <c r="Q32" s="2"/>
      <c r="R32" s="2"/>
      <c r="S32" s="2"/>
      <c r="T32" s="2"/>
      <c r="U32" s="1">
        <v>471</v>
      </c>
      <c r="V32" s="1"/>
      <c r="W32" s="1"/>
      <c r="X32" s="1"/>
      <c r="Y32" s="1"/>
      <c r="Z32" s="1">
        <v>370</v>
      </c>
      <c r="AA32" s="1"/>
      <c r="AB32" s="1"/>
      <c r="AC32" s="1"/>
      <c r="AD32" s="1"/>
      <c r="AE32" s="14">
        <f>SUM(AJ32:CE32)</f>
        <v>389</v>
      </c>
      <c r="AF32" s="14"/>
      <c r="AG32" s="14"/>
      <c r="AH32" s="14"/>
      <c r="AI32" s="14"/>
      <c r="AJ32" s="1">
        <v>33</v>
      </c>
      <c r="AK32" s="1"/>
      <c r="AL32" s="1"/>
      <c r="AM32" s="1"/>
      <c r="AN32" s="13">
        <v>37</v>
      </c>
      <c r="AO32" s="13"/>
      <c r="AP32" s="13"/>
      <c r="AQ32" s="13"/>
      <c r="AR32" s="13">
        <v>37</v>
      </c>
      <c r="AS32" s="13"/>
      <c r="AT32" s="13"/>
      <c r="AU32" s="13"/>
      <c r="AV32" s="13">
        <v>32</v>
      </c>
      <c r="AW32" s="13"/>
      <c r="AX32" s="13"/>
      <c r="AY32" s="13"/>
      <c r="AZ32" s="13">
        <v>33</v>
      </c>
      <c r="BA32" s="13"/>
      <c r="BB32" s="13"/>
      <c r="BC32" s="13"/>
      <c r="BD32" s="13">
        <v>35</v>
      </c>
      <c r="BE32" s="13"/>
      <c r="BF32" s="13"/>
      <c r="BG32" s="13"/>
      <c r="BH32" s="13">
        <v>25</v>
      </c>
      <c r="BI32" s="13"/>
      <c r="BJ32" s="13"/>
      <c r="BK32" s="13"/>
      <c r="BL32" s="13">
        <v>28</v>
      </c>
      <c r="BM32" s="13"/>
      <c r="BN32" s="13"/>
      <c r="BO32" s="13"/>
      <c r="BP32" s="13">
        <v>38</v>
      </c>
      <c r="BQ32" s="13"/>
      <c r="BR32" s="13"/>
      <c r="BS32" s="13"/>
      <c r="BT32" s="13">
        <v>20</v>
      </c>
      <c r="BU32" s="13"/>
      <c r="BV32" s="13"/>
      <c r="BW32" s="13"/>
      <c r="BX32" s="13">
        <v>25</v>
      </c>
      <c r="BY32" s="13"/>
      <c r="BZ32" s="13"/>
      <c r="CA32" s="13"/>
      <c r="CB32" s="13">
        <v>46</v>
      </c>
      <c r="CC32" s="13"/>
      <c r="CD32" s="13"/>
      <c r="CE32" s="13"/>
    </row>
    <row r="33" spans="1:83" s="6" customFormat="1" ht="15" customHeight="1">
      <c r="A33" s="15"/>
      <c r="B33" s="15" t="s">
        <v>10</v>
      </c>
      <c r="C33" s="15"/>
      <c r="D33" s="15"/>
      <c r="E33" s="15"/>
      <c r="F33" s="15"/>
      <c r="G33" s="15"/>
      <c r="H33" s="15" t="s">
        <v>1</v>
      </c>
      <c r="I33" s="15"/>
      <c r="J33" s="15"/>
      <c r="K33" s="2">
        <v>1197</v>
      </c>
      <c r="L33" s="2"/>
      <c r="M33" s="2"/>
      <c r="N33" s="2"/>
      <c r="O33" s="2"/>
      <c r="P33" s="2">
        <v>846</v>
      </c>
      <c r="Q33" s="2"/>
      <c r="R33" s="2"/>
      <c r="S33" s="2"/>
      <c r="T33" s="2"/>
      <c r="U33" s="1">
        <v>1023</v>
      </c>
      <c r="V33" s="1"/>
      <c r="W33" s="1"/>
      <c r="X33" s="1"/>
      <c r="Y33" s="1"/>
      <c r="Z33" s="1">
        <v>821</v>
      </c>
      <c r="AA33" s="1"/>
      <c r="AB33" s="1"/>
      <c r="AC33" s="1"/>
      <c r="AD33" s="1"/>
      <c r="AE33" s="14">
        <f>SUM(AJ33:CE33)</f>
        <v>962</v>
      </c>
      <c r="AF33" s="14"/>
      <c r="AG33" s="14"/>
      <c r="AH33" s="14"/>
      <c r="AI33" s="14"/>
      <c r="AJ33" s="1">
        <v>56</v>
      </c>
      <c r="AK33" s="1"/>
      <c r="AL33" s="1"/>
      <c r="AM33" s="1"/>
      <c r="AN33" s="13">
        <v>61</v>
      </c>
      <c r="AO33" s="13"/>
      <c r="AP33" s="13"/>
      <c r="AQ33" s="13"/>
      <c r="AR33" s="13">
        <v>53</v>
      </c>
      <c r="AS33" s="13"/>
      <c r="AT33" s="13"/>
      <c r="AU33" s="13"/>
      <c r="AV33" s="13">
        <v>102</v>
      </c>
      <c r="AW33" s="13"/>
      <c r="AX33" s="13"/>
      <c r="AY33" s="13"/>
      <c r="AZ33" s="13">
        <v>85</v>
      </c>
      <c r="BA33" s="13"/>
      <c r="BB33" s="13"/>
      <c r="BC33" s="13"/>
      <c r="BD33" s="13">
        <v>59</v>
      </c>
      <c r="BE33" s="13"/>
      <c r="BF33" s="13"/>
      <c r="BG33" s="13"/>
      <c r="BH33" s="13">
        <v>77</v>
      </c>
      <c r="BI33" s="13"/>
      <c r="BJ33" s="13"/>
      <c r="BK33" s="13"/>
      <c r="BL33" s="13">
        <v>110</v>
      </c>
      <c r="BM33" s="13"/>
      <c r="BN33" s="13"/>
      <c r="BO33" s="13"/>
      <c r="BP33" s="13">
        <v>108</v>
      </c>
      <c r="BQ33" s="13"/>
      <c r="BR33" s="13"/>
      <c r="BS33" s="13"/>
      <c r="BT33" s="13">
        <v>66</v>
      </c>
      <c r="BU33" s="13"/>
      <c r="BV33" s="13"/>
      <c r="BW33" s="13"/>
      <c r="BX33" s="13">
        <v>95</v>
      </c>
      <c r="BY33" s="13"/>
      <c r="BZ33" s="13"/>
      <c r="CA33" s="13"/>
      <c r="CB33" s="13">
        <v>90</v>
      </c>
      <c r="CC33" s="13"/>
      <c r="CD33" s="13"/>
      <c r="CE33" s="13"/>
    </row>
    <row r="34" spans="1:83" s="6" customFormat="1" ht="15" customHeight="1">
      <c r="A34" s="15"/>
      <c r="B34" s="15"/>
      <c r="C34" s="15"/>
      <c r="D34" s="15"/>
      <c r="E34" s="15"/>
      <c r="F34" s="15"/>
      <c r="G34" s="15"/>
      <c r="H34" s="15" t="s">
        <v>0</v>
      </c>
      <c r="I34" s="15"/>
      <c r="J34" s="15"/>
      <c r="K34" s="2">
        <v>11996</v>
      </c>
      <c r="L34" s="2"/>
      <c r="M34" s="2"/>
      <c r="N34" s="2"/>
      <c r="O34" s="2"/>
      <c r="P34" s="2">
        <v>10694</v>
      </c>
      <c r="Q34" s="2"/>
      <c r="R34" s="2"/>
      <c r="S34" s="2"/>
      <c r="T34" s="2"/>
      <c r="U34" s="1">
        <v>14134</v>
      </c>
      <c r="V34" s="1"/>
      <c r="W34" s="1"/>
      <c r="X34" s="1"/>
      <c r="Y34" s="1"/>
      <c r="Z34" s="1">
        <v>13051</v>
      </c>
      <c r="AA34" s="1"/>
      <c r="AB34" s="1"/>
      <c r="AC34" s="1"/>
      <c r="AD34" s="1"/>
      <c r="AE34" s="14">
        <f>SUM(AJ34:CE34)</f>
        <v>13522</v>
      </c>
      <c r="AF34" s="14"/>
      <c r="AG34" s="14"/>
      <c r="AH34" s="14"/>
      <c r="AI34" s="14"/>
      <c r="AJ34" s="1">
        <v>914</v>
      </c>
      <c r="AK34" s="1"/>
      <c r="AL34" s="1"/>
      <c r="AM34" s="1"/>
      <c r="AN34" s="13">
        <v>922</v>
      </c>
      <c r="AO34" s="13"/>
      <c r="AP34" s="13"/>
      <c r="AQ34" s="13"/>
      <c r="AR34" s="13">
        <v>1005</v>
      </c>
      <c r="AS34" s="13"/>
      <c r="AT34" s="13"/>
      <c r="AU34" s="13"/>
      <c r="AV34" s="13">
        <v>1069</v>
      </c>
      <c r="AW34" s="13"/>
      <c r="AX34" s="13"/>
      <c r="AY34" s="13"/>
      <c r="AZ34" s="13">
        <v>1192</v>
      </c>
      <c r="BA34" s="13"/>
      <c r="BB34" s="13"/>
      <c r="BC34" s="13"/>
      <c r="BD34" s="13">
        <v>1160</v>
      </c>
      <c r="BE34" s="13"/>
      <c r="BF34" s="13"/>
      <c r="BG34" s="13"/>
      <c r="BH34" s="13">
        <v>1204</v>
      </c>
      <c r="BI34" s="13"/>
      <c r="BJ34" s="13"/>
      <c r="BK34" s="13"/>
      <c r="BL34" s="13">
        <v>1208</v>
      </c>
      <c r="BM34" s="13"/>
      <c r="BN34" s="13"/>
      <c r="BO34" s="13"/>
      <c r="BP34" s="13">
        <v>1206</v>
      </c>
      <c r="BQ34" s="13"/>
      <c r="BR34" s="13"/>
      <c r="BS34" s="13"/>
      <c r="BT34" s="13">
        <v>1117</v>
      </c>
      <c r="BU34" s="13"/>
      <c r="BV34" s="13"/>
      <c r="BW34" s="13"/>
      <c r="BX34" s="13">
        <v>1203</v>
      </c>
      <c r="BY34" s="13"/>
      <c r="BZ34" s="13"/>
      <c r="CA34" s="13"/>
      <c r="CB34" s="13">
        <v>1322</v>
      </c>
      <c r="CC34" s="13"/>
      <c r="CD34" s="13"/>
      <c r="CE34" s="13"/>
    </row>
    <row r="35" spans="1:83" s="6" customFormat="1" ht="15" customHeight="1">
      <c r="A35" s="15"/>
      <c r="B35" s="15" t="s">
        <v>9</v>
      </c>
      <c r="C35" s="15"/>
      <c r="D35" s="15"/>
      <c r="E35" s="15"/>
      <c r="F35" s="15"/>
      <c r="G35" s="15"/>
      <c r="H35" s="15" t="s">
        <v>0</v>
      </c>
      <c r="I35" s="15"/>
      <c r="J35" s="15"/>
      <c r="K35" s="2">
        <v>29</v>
      </c>
      <c r="L35" s="2"/>
      <c r="M35" s="2"/>
      <c r="N35" s="2"/>
      <c r="O35" s="2"/>
      <c r="P35" s="2">
        <v>29</v>
      </c>
      <c r="Q35" s="2"/>
      <c r="R35" s="2"/>
      <c r="S35" s="2"/>
      <c r="T35" s="2"/>
      <c r="U35" s="1">
        <v>32</v>
      </c>
      <c r="V35" s="1"/>
      <c r="W35" s="1"/>
      <c r="X35" s="1"/>
      <c r="Y35" s="1"/>
      <c r="Z35" s="1">
        <v>25</v>
      </c>
      <c r="AA35" s="1"/>
      <c r="AB35" s="1"/>
      <c r="AC35" s="1"/>
      <c r="AD35" s="1"/>
      <c r="AE35" s="14">
        <f>SUM(AJ35:CE35)</f>
        <v>21</v>
      </c>
      <c r="AF35" s="14"/>
      <c r="AG35" s="14"/>
      <c r="AH35" s="14"/>
      <c r="AI35" s="14"/>
      <c r="AJ35" s="1">
        <v>0</v>
      </c>
      <c r="AK35" s="1"/>
      <c r="AL35" s="1"/>
      <c r="AM35" s="1"/>
      <c r="AN35" s="13">
        <v>2</v>
      </c>
      <c r="AO35" s="13"/>
      <c r="AP35" s="13"/>
      <c r="AQ35" s="13"/>
      <c r="AR35" s="13">
        <v>3</v>
      </c>
      <c r="AS35" s="13"/>
      <c r="AT35" s="13"/>
      <c r="AU35" s="13"/>
      <c r="AV35" s="13">
        <v>0</v>
      </c>
      <c r="AW35" s="13"/>
      <c r="AX35" s="13"/>
      <c r="AY35" s="13"/>
      <c r="AZ35" s="13">
        <v>2</v>
      </c>
      <c r="BA35" s="13"/>
      <c r="BB35" s="13"/>
      <c r="BC35" s="13"/>
      <c r="BD35" s="13">
        <v>3</v>
      </c>
      <c r="BE35" s="13"/>
      <c r="BF35" s="13"/>
      <c r="BG35" s="13"/>
      <c r="BH35" s="13">
        <v>2</v>
      </c>
      <c r="BI35" s="13"/>
      <c r="BJ35" s="13"/>
      <c r="BK35" s="13"/>
      <c r="BL35" s="13">
        <v>2</v>
      </c>
      <c r="BM35" s="13"/>
      <c r="BN35" s="13"/>
      <c r="BO35" s="13"/>
      <c r="BP35" s="13">
        <v>2</v>
      </c>
      <c r="BQ35" s="13"/>
      <c r="BR35" s="13"/>
      <c r="BS35" s="13"/>
      <c r="BT35" s="13">
        <v>1</v>
      </c>
      <c r="BU35" s="13"/>
      <c r="BV35" s="13"/>
      <c r="BW35" s="13"/>
      <c r="BX35" s="13">
        <v>1</v>
      </c>
      <c r="BY35" s="13"/>
      <c r="BZ35" s="13"/>
      <c r="CA35" s="13"/>
      <c r="CB35" s="13">
        <v>3</v>
      </c>
      <c r="CC35" s="13"/>
      <c r="CD35" s="13"/>
      <c r="CE35" s="13"/>
    </row>
    <row r="36" spans="1:83" s="6" customFormat="1" ht="15" customHeight="1">
      <c r="A36" s="15"/>
      <c r="B36" s="15" t="s">
        <v>8</v>
      </c>
      <c r="C36" s="15"/>
      <c r="D36" s="15"/>
      <c r="E36" s="15"/>
      <c r="F36" s="15"/>
      <c r="G36" s="15"/>
      <c r="H36" s="15" t="s">
        <v>0</v>
      </c>
      <c r="I36" s="15"/>
      <c r="J36" s="15"/>
      <c r="K36" s="2">
        <v>2954</v>
      </c>
      <c r="L36" s="2"/>
      <c r="M36" s="2"/>
      <c r="N36" s="2"/>
      <c r="O36" s="2"/>
      <c r="P36" s="2">
        <v>2453</v>
      </c>
      <c r="Q36" s="2"/>
      <c r="R36" s="2"/>
      <c r="S36" s="2"/>
      <c r="T36" s="2"/>
      <c r="U36" s="1">
        <v>3344</v>
      </c>
      <c r="V36" s="1"/>
      <c r="W36" s="1"/>
      <c r="X36" s="1"/>
      <c r="Y36" s="1"/>
      <c r="Z36" s="1">
        <v>2292</v>
      </c>
      <c r="AA36" s="1"/>
      <c r="AB36" s="1"/>
      <c r="AC36" s="1"/>
      <c r="AD36" s="1"/>
      <c r="AE36" s="14">
        <f>SUM(AJ36:CE36)</f>
        <v>3386</v>
      </c>
      <c r="AF36" s="14"/>
      <c r="AG36" s="14"/>
      <c r="AH36" s="14"/>
      <c r="AI36" s="14"/>
      <c r="AJ36" s="1">
        <v>176</v>
      </c>
      <c r="AK36" s="1"/>
      <c r="AL36" s="1"/>
      <c r="AM36" s="1"/>
      <c r="AN36" s="13">
        <v>222</v>
      </c>
      <c r="AO36" s="13"/>
      <c r="AP36" s="13"/>
      <c r="AQ36" s="13"/>
      <c r="AR36" s="13">
        <v>244</v>
      </c>
      <c r="AS36" s="13"/>
      <c r="AT36" s="13"/>
      <c r="AU36" s="13"/>
      <c r="AV36" s="13">
        <v>242</v>
      </c>
      <c r="AW36" s="13"/>
      <c r="AX36" s="13"/>
      <c r="AY36" s="13"/>
      <c r="AZ36" s="13">
        <v>305</v>
      </c>
      <c r="BA36" s="13"/>
      <c r="BB36" s="13"/>
      <c r="BC36" s="13"/>
      <c r="BD36" s="13">
        <v>350</v>
      </c>
      <c r="BE36" s="13"/>
      <c r="BF36" s="13"/>
      <c r="BG36" s="13"/>
      <c r="BH36" s="13">
        <v>406</v>
      </c>
      <c r="BI36" s="13"/>
      <c r="BJ36" s="13"/>
      <c r="BK36" s="13"/>
      <c r="BL36" s="13">
        <v>370</v>
      </c>
      <c r="BM36" s="13"/>
      <c r="BN36" s="13"/>
      <c r="BO36" s="13"/>
      <c r="BP36" s="13">
        <v>296</v>
      </c>
      <c r="BQ36" s="13"/>
      <c r="BR36" s="13"/>
      <c r="BS36" s="13"/>
      <c r="BT36" s="13">
        <v>226</v>
      </c>
      <c r="BU36" s="13"/>
      <c r="BV36" s="13"/>
      <c r="BW36" s="13"/>
      <c r="BX36" s="13">
        <v>275</v>
      </c>
      <c r="BY36" s="13"/>
      <c r="BZ36" s="13"/>
      <c r="CA36" s="13"/>
      <c r="CB36" s="13">
        <v>274</v>
      </c>
      <c r="CC36" s="13"/>
      <c r="CD36" s="13"/>
      <c r="CE36" s="13"/>
    </row>
    <row r="37" spans="1:83" s="6" customFormat="1" ht="15" customHeight="1">
      <c r="A37" s="15"/>
      <c r="B37" s="15" t="s">
        <v>7</v>
      </c>
      <c r="C37" s="15"/>
      <c r="D37" s="15"/>
      <c r="E37" s="15"/>
      <c r="F37" s="15"/>
      <c r="G37" s="15"/>
      <c r="H37" s="15" t="s">
        <v>1</v>
      </c>
      <c r="I37" s="15"/>
      <c r="J37" s="15"/>
      <c r="K37" s="2">
        <v>9335</v>
      </c>
      <c r="L37" s="2"/>
      <c r="M37" s="2"/>
      <c r="N37" s="2"/>
      <c r="O37" s="2"/>
      <c r="P37" s="2">
        <v>8119</v>
      </c>
      <c r="Q37" s="2"/>
      <c r="R37" s="2"/>
      <c r="S37" s="2"/>
      <c r="T37" s="2"/>
      <c r="U37" s="1">
        <v>9154</v>
      </c>
      <c r="V37" s="1"/>
      <c r="W37" s="1"/>
      <c r="X37" s="1"/>
      <c r="Y37" s="1"/>
      <c r="Z37" s="1">
        <v>2433</v>
      </c>
      <c r="AA37" s="1"/>
      <c r="AB37" s="1"/>
      <c r="AC37" s="1"/>
      <c r="AD37" s="1"/>
      <c r="AE37" s="14">
        <f>SUM(AJ37:CE37)</f>
        <v>5988</v>
      </c>
      <c r="AF37" s="14"/>
      <c r="AG37" s="14"/>
      <c r="AH37" s="14"/>
      <c r="AI37" s="14"/>
      <c r="AJ37" s="1">
        <v>211</v>
      </c>
      <c r="AK37" s="1"/>
      <c r="AL37" s="1"/>
      <c r="AM37" s="1"/>
      <c r="AN37" s="13">
        <v>185</v>
      </c>
      <c r="AO37" s="13"/>
      <c r="AP37" s="13"/>
      <c r="AQ37" s="13"/>
      <c r="AR37" s="13">
        <v>281</v>
      </c>
      <c r="AS37" s="13"/>
      <c r="AT37" s="13"/>
      <c r="AU37" s="13"/>
      <c r="AV37" s="13">
        <v>307</v>
      </c>
      <c r="AW37" s="13"/>
      <c r="AX37" s="13"/>
      <c r="AY37" s="13"/>
      <c r="AZ37" s="13">
        <v>339</v>
      </c>
      <c r="BA37" s="13"/>
      <c r="BB37" s="13"/>
      <c r="BC37" s="13"/>
      <c r="BD37" s="13">
        <v>316</v>
      </c>
      <c r="BE37" s="13"/>
      <c r="BF37" s="13"/>
      <c r="BG37" s="13"/>
      <c r="BH37" s="13">
        <v>550</v>
      </c>
      <c r="BI37" s="13"/>
      <c r="BJ37" s="13"/>
      <c r="BK37" s="13"/>
      <c r="BL37" s="13">
        <v>672</v>
      </c>
      <c r="BM37" s="13"/>
      <c r="BN37" s="13"/>
      <c r="BO37" s="13"/>
      <c r="BP37" s="13">
        <v>712</v>
      </c>
      <c r="BQ37" s="13"/>
      <c r="BR37" s="13"/>
      <c r="BS37" s="13"/>
      <c r="BT37" s="13">
        <v>921</v>
      </c>
      <c r="BU37" s="13"/>
      <c r="BV37" s="13"/>
      <c r="BW37" s="13"/>
      <c r="BX37" s="13">
        <v>696</v>
      </c>
      <c r="BY37" s="13"/>
      <c r="BZ37" s="13"/>
      <c r="CA37" s="13"/>
      <c r="CB37" s="13">
        <v>798</v>
      </c>
      <c r="CC37" s="13"/>
      <c r="CD37" s="13"/>
      <c r="CE37" s="13"/>
    </row>
    <row r="38" spans="1:83" s="6" customFormat="1" ht="15" customHeight="1">
      <c r="A38" s="15"/>
      <c r="B38" s="15"/>
      <c r="C38" s="15"/>
      <c r="D38" s="15"/>
      <c r="E38" s="15"/>
      <c r="F38" s="15"/>
      <c r="G38" s="15"/>
      <c r="H38" s="15" t="s">
        <v>0</v>
      </c>
      <c r="I38" s="15"/>
      <c r="J38" s="15"/>
      <c r="K38" s="2">
        <v>8976</v>
      </c>
      <c r="L38" s="2"/>
      <c r="M38" s="2"/>
      <c r="N38" s="2"/>
      <c r="O38" s="2"/>
      <c r="P38" s="2">
        <v>7030</v>
      </c>
      <c r="Q38" s="2"/>
      <c r="R38" s="2"/>
      <c r="S38" s="2"/>
      <c r="T38" s="2"/>
      <c r="U38" s="1">
        <v>7691</v>
      </c>
      <c r="V38" s="1"/>
      <c r="W38" s="1"/>
      <c r="X38" s="1"/>
      <c r="Y38" s="1"/>
      <c r="Z38" s="1">
        <v>3797</v>
      </c>
      <c r="AA38" s="1"/>
      <c r="AB38" s="1"/>
      <c r="AC38" s="1"/>
      <c r="AD38" s="1"/>
      <c r="AE38" s="14">
        <f>SUM(AJ38:CE38)</f>
        <v>3218</v>
      </c>
      <c r="AF38" s="14"/>
      <c r="AG38" s="14"/>
      <c r="AH38" s="14"/>
      <c r="AI38" s="14"/>
      <c r="AJ38" s="1">
        <v>215</v>
      </c>
      <c r="AK38" s="1"/>
      <c r="AL38" s="1"/>
      <c r="AM38" s="1"/>
      <c r="AN38" s="13">
        <v>238</v>
      </c>
      <c r="AO38" s="13"/>
      <c r="AP38" s="13"/>
      <c r="AQ38" s="13"/>
      <c r="AR38" s="13">
        <v>232</v>
      </c>
      <c r="AS38" s="13"/>
      <c r="AT38" s="13"/>
      <c r="AU38" s="13"/>
      <c r="AV38" s="13">
        <v>233</v>
      </c>
      <c r="AW38" s="13"/>
      <c r="AX38" s="13"/>
      <c r="AY38" s="13"/>
      <c r="AZ38" s="13">
        <v>223</v>
      </c>
      <c r="BA38" s="13"/>
      <c r="BB38" s="13"/>
      <c r="BC38" s="13"/>
      <c r="BD38" s="13">
        <v>256</v>
      </c>
      <c r="BE38" s="13"/>
      <c r="BF38" s="13"/>
      <c r="BG38" s="13"/>
      <c r="BH38" s="13">
        <v>288</v>
      </c>
      <c r="BI38" s="13"/>
      <c r="BJ38" s="13"/>
      <c r="BK38" s="13"/>
      <c r="BL38" s="13">
        <v>328</v>
      </c>
      <c r="BM38" s="13"/>
      <c r="BN38" s="13"/>
      <c r="BO38" s="13"/>
      <c r="BP38" s="13">
        <v>300</v>
      </c>
      <c r="BQ38" s="13"/>
      <c r="BR38" s="13"/>
      <c r="BS38" s="13"/>
      <c r="BT38" s="13">
        <v>271</v>
      </c>
      <c r="BU38" s="13"/>
      <c r="BV38" s="13"/>
      <c r="BW38" s="13"/>
      <c r="BX38" s="13">
        <v>295</v>
      </c>
      <c r="BY38" s="13"/>
      <c r="BZ38" s="13"/>
      <c r="CA38" s="13"/>
      <c r="CB38" s="13">
        <v>339</v>
      </c>
      <c r="CC38" s="13"/>
      <c r="CD38" s="13"/>
      <c r="CE38" s="13"/>
    </row>
    <row r="39" spans="1:83" s="6" customFormat="1" ht="15" customHeight="1">
      <c r="A39" s="15"/>
      <c r="B39" s="15" t="s">
        <v>6</v>
      </c>
      <c r="C39" s="15"/>
      <c r="D39" s="15"/>
      <c r="E39" s="15"/>
      <c r="F39" s="15"/>
      <c r="G39" s="15"/>
      <c r="H39" s="15" t="s">
        <v>1</v>
      </c>
      <c r="I39" s="15"/>
      <c r="J39" s="15"/>
      <c r="K39" s="2">
        <v>1404</v>
      </c>
      <c r="L39" s="2"/>
      <c r="M39" s="2"/>
      <c r="N39" s="2"/>
      <c r="O39" s="2"/>
      <c r="P39" s="2">
        <v>2166</v>
      </c>
      <c r="Q39" s="2"/>
      <c r="R39" s="2"/>
      <c r="S39" s="2"/>
      <c r="T39" s="2"/>
      <c r="U39" s="1">
        <v>2034</v>
      </c>
      <c r="V39" s="1"/>
      <c r="W39" s="1"/>
      <c r="X39" s="1"/>
      <c r="Y39" s="1"/>
      <c r="Z39" s="1">
        <v>1757</v>
      </c>
      <c r="AA39" s="1"/>
      <c r="AB39" s="1"/>
      <c r="AC39" s="1"/>
      <c r="AD39" s="1"/>
      <c r="AE39" s="14">
        <f>SUM(AJ39:CE39)</f>
        <v>1169</v>
      </c>
      <c r="AF39" s="14"/>
      <c r="AG39" s="14"/>
      <c r="AH39" s="14"/>
      <c r="AI39" s="14"/>
      <c r="AJ39" s="1">
        <v>140</v>
      </c>
      <c r="AK39" s="1"/>
      <c r="AL39" s="1"/>
      <c r="AM39" s="1"/>
      <c r="AN39" s="13">
        <v>120</v>
      </c>
      <c r="AO39" s="13"/>
      <c r="AP39" s="13"/>
      <c r="AQ39" s="13"/>
      <c r="AR39" s="13">
        <v>126</v>
      </c>
      <c r="AS39" s="13"/>
      <c r="AT39" s="13"/>
      <c r="AU39" s="13"/>
      <c r="AV39" s="13">
        <v>112</v>
      </c>
      <c r="AW39" s="13"/>
      <c r="AX39" s="13"/>
      <c r="AY39" s="13"/>
      <c r="AZ39" s="13">
        <v>105</v>
      </c>
      <c r="BA39" s="13"/>
      <c r="BB39" s="13"/>
      <c r="BC39" s="13"/>
      <c r="BD39" s="13">
        <v>64</v>
      </c>
      <c r="BE39" s="13"/>
      <c r="BF39" s="13"/>
      <c r="BG39" s="13"/>
      <c r="BH39" s="13">
        <v>93</v>
      </c>
      <c r="BI39" s="13"/>
      <c r="BJ39" s="13"/>
      <c r="BK39" s="13"/>
      <c r="BL39" s="13">
        <v>67</v>
      </c>
      <c r="BM39" s="13"/>
      <c r="BN39" s="13"/>
      <c r="BO39" s="13"/>
      <c r="BP39" s="13">
        <v>100</v>
      </c>
      <c r="BQ39" s="13"/>
      <c r="BR39" s="13"/>
      <c r="BS39" s="13"/>
      <c r="BT39" s="13">
        <v>80</v>
      </c>
      <c r="BU39" s="13"/>
      <c r="BV39" s="13"/>
      <c r="BW39" s="13"/>
      <c r="BX39" s="13">
        <v>59</v>
      </c>
      <c r="BY39" s="13"/>
      <c r="BZ39" s="13"/>
      <c r="CA39" s="13"/>
      <c r="CB39" s="13">
        <v>103</v>
      </c>
      <c r="CC39" s="13"/>
      <c r="CD39" s="13"/>
      <c r="CE39" s="13"/>
    </row>
    <row r="40" spans="1:83" s="6" customFormat="1" ht="15" customHeight="1">
      <c r="A40" s="15"/>
      <c r="B40" s="15"/>
      <c r="C40" s="15"/>
      <c r="D40" s="15"/>
      <c r="E40" s="15"/>
      <c r="F40" s="15"/>
      <c r="G40" s="15"/>
      <c r="H40" s="15" t="s">
        <v>0</v>
      </c>
      <c r="I40" s="15"/>
      <c r="J40" s="15"/>
      <c r="K40" s="2">
        <v>3284</v>
      </c>
      <c r="L40" s="2"/>
      <c r="M40" s="2"/>
      <c r="N40" s="2"/>
      <c r="O40" s="2"/>
      <c r="P40" s="2">
        <v>2531</v>
      </c>
      <c r="Q40" s="2"/>
      <c r="R40" s="2"/>
      <c r="S40" s="2"/>
      <c r="T40" s="2"/>
      <c r="U40" s="1">
        <v>2813</v>
      </c>
      <c r="V40" s="1"/>
      <c r="W40" s="1"/>
      <c r="X40" s="1"/>
      <c r="Y40" s="1"/>
      <c r="Z40" s="1">
        <v>2268</v>
      </c>
      <c r="AA40" s="1"/>
      <c r="AB40" s="1"/>
      <c r="AC40" s="1"/>
      <c r="AD40" s="1"/>
      <c r="AE40" s="14">
        <f>SUM(AJ40:CE40)</f>
        <v>2411</v>
      </c>
      <c r="AF40" s="14"/>
      <c r="AG40" s="14"/>
      <c r="AH40" s="14"/>
      <c r="AI40" s="14"/>
      <c r="AJ40" s="1">
        <v>213</v>
      </c>
      <c r="AK40" s="1"/>
      <c r="AL40" s="1"/>
      <c r="AM40" s="1"/>
      <c r="AN40" s="13">
        <v>196</v>
      </c>
      <c r="AO40" s="13"/>
      <c r="AP40" s="13"/>
      <c r="AQ40" s="13"/>
      <c r="AR40" s="13">
        <v>234</v>
      </c>
      <c r="AS40" s="13"/>
      <c r="AT40" s="13"/>
      <c r="AU40" s="13"/>
      <c r="AV40" s="13">
        <v>189</v>
      </c>
      <c r="AW40" s="13"/>
      <c r="AX40" s="13"/>
      <c r="AY40" s="13"/>
      <c r="AZ40" s="13">
        <v>195</v>
      </c>
      <c r="BA40" s="13"/>
      <c r="BB40" s="13"/>
      <c r="BC40" s="13"/>
      <c r="BD40" s="13">
        <v>222</v>
      </c>
      <c r="BE40" s="13"/>
      <c r="BF40" s="13"/>
      <c r="BG40" s="13"/>
      <c r="BH40" s="13">
        <v>228</v>
      </c>
      <c r="BI40" s="13"/>
      <c r="BJ40" s="13"/>
      <c r="BK40" s="13"/>
      <c r="BL40" s="13">
        <v>193</v>
      </c>
      <c r="BM40" s="13"/>
      <c r="BN40" s="13"/>
      <c r="BO40" s="13"/>
      <c r="BP40" s="13">
        <v>210</v>
      </c>
      <c r="BQ40" s="13"/>
      <c r="BR40" s="13"/>
      <c r="BS40" s="13"/>
      <c r="BT40" s="13">
        <v>174</v>
      </c>
      <c r="BU40" s="13"/>
      <c r="BV40" s="13"/>
      <c r="BW40" s="13"/>
      <c r="BX40" s="13">
        <v>155</v>
      </c>
      <c r="BY40" s="13"/>
      <c r="BZ40" s="13"/>
      <c r="CA40" s="13"/>
      <c r="CB40" s="13">
        <v>202</v>
      </c>
      <c r="CC40" s="13"/>
      <c r="CD40" s="13"/>
      <c r="CE40" s="13"/>
    </row>
    <row r="41" spans="1:83" s="6" customFormat="1" ht="15" customHeight="1">
      <c r="A41" s="15"/>
      <c r="B41" s="15" t="s">
        <v>5</v>
      </c>
      <c r="C41" s="15"/>
      <c r="D41" s="15"/>
      <c r="E41" s="15"/>
      <c r="F41" s="15"/>
      <c r="G41" s="15"/>
      <c r="H41" s="15" t="s">
        <v>1</v>
      </c>
      <c r="I41" s="15"/>
      <c r="J41" s="15"/>
      <c r="K41" s="2">
        <v>9359</v>
      </c>
      <c r="L41" s="2"/>
      <c r="M41" s="2"/>
      <c r="N41" s="2"/>
      <c r="O41" s="2"/>
      <c r="P41" s="2">
        <v>8004</v>
      </c>
      <c r="Q41" s="2"/>
      <c r="R41" s="2"/>
      <c r="S41" s="2"/>
      <c r="T41" s="2"/>
      <c r="U41" s="1">
        <v>7757</v>
      </c>
      <c r="V41" s="1"/>
      <c r="W41" s="1"/>
      <c r="X41" s="1"/>
      <c r="Y41" s="1"/>
      <c r="Z41" s="1">
        <v>6620</v>
      </c>
      <c r="AA41" s="1"/>
      <c r="AB41" s="1"/>
      <c r="AC41" s="1"/>
      <c r="AD41" s="1"/>
      <c r="AE41" s="14">
        <f>SUM(AJ41:CE41)</f>
        <v>127</v>
      </c>
      <c r="AF41" s="14"/>
      <c r="AG41" s="14"/>
      <c r="AH41" s="14"/>
      <c r="AI41" s="14"/>
      <c r="AJ41" s="1">
        <v>116</v>
      </c>
      <c r="AK41" s="1"/>
      <c r="AL41" s="1"/>
      <c r="AM41" s="1"/>
      <c r="AN41" s="13">
        <v>11</v>
      </c>
      <c r="AO41" s="13"/>
      <c r="AP41" s="13"/>
      <c r="AQ41" s="13"/>
      <c r="AR41" s="13">
        <v>0</v>
      </c>
      <c r="AS41" s="13"/>
      <c r="AT41" s="13"/>
      <c r="AU41" s="13"/>
      <c r="AV41" s="13">
        <v>0</v>
      </c>
      <c r="AW41" s="13"/>
      <c r="AX41" s="13"/>
      <c r="AY41" s="13"/>
      <c r="AZ41" s="13">
        <v>0</v>
      </c>
      <c r="BA41" s="13"/>
      <c r="BB41" s="13"/>
      <c r="BC41" s="13"/>
      <c r="BD41" s="13">
        <v>0</v>
      </c>
      <c r="BE41" s="13"/>
      <c r="BF41" s="13"/>
      <c r="BG41" s="13"/>
      <c r="BH41" s="13">
        <v>0</v>
      </c>
      <c r="BI41" s="13"/>
      <c r="BJ41" s="13"/>
      <c r="BK41" s="13"/>
      <c r="BL41" s="13">
        <v>0</v>
      </c>
      <c r="BM41" s="13"/>
      <c r="BN41" s="13"/>
      <c r="BO41" s="13"/>
      <c r="BP41" s="13">
        <v>0</v>
      </c>
      <c r="BQ41" s="13"/>
      <c r="BR41" s="13"/>
      <c r="BS41" s="13"/>
      <c r="BT41" s="13">
        <v>0</v>
      </c>
      <c r="BU41" s="13"/>
      <c r="BV41" s="13"/>
      <c r="BW41" s="13"/>
      <c r="BX41" s="13">
        <v>0</v>
      </c>
      <c r="BY41" s="13"/>
      <c r="BZ41" s="13"/>
      <c r="CA41" s="13"/>
      <c r="CB41" s="13">
        <v>0</v>
      </c>
      <c r="CC41" s="13"/>
      <c r="CD41" s="13"/>
      <c r="CE41" s="13"/>
    </row>
    <row r="42" spans="1:83" s="6" customFormat="1" ht="15" customHeight="1">
      <c r="A42" s="15"/>
      <c r="B42" s="15"/>
      <c r="C42" s="15"/>
      <c r="D42" s="15"/>
      <c r="E42" s="15"/>
      <c r="F42" s="15"/>
      <c r="G42" s="15"/>
      <c r="H42" s="15" t="s">
        <v>0</v>
      </c>
      <c r="I42" s="15"/>
      <c r="J42" s="15"/>
      <c r="K42" s="2">
        <v>7167</v>
      </c>
      <c r="L42" s="2"/>
      <c r="M42" s="2"/>
      <c r="N42" s="2"/>
      <c r="O42" s="2"/>
      <c r="P42" s="2">
        <v>6028</v>
      </c>
      <c r="Q42" s="2"/>
      <c r="R42" s="2"/>
      <c r="S42" s="2"/>
      <c r="T42" s="2"/>
      <c r="U42" s="1">
        <v>6816</v>
      </c>
      <c r="V42" s="1"/>
      <c r="W42" s="1"/>
      <c r="X42" s="1"/>
      <c r="Y42" s="1"/>
      <c r="Z42" s="1">
        <v>5533</v>
      </c>
      <c r="AA42" s="1"/>
      <c r="AB42" s="1"/>
      <c r="AC42" s="1"/>
      <c r="AD42" s="1"/>
      <c r="AE42" s="14">
        <f>SUM(AJ42:CE42)</f>
        <v>2952</v>
      </c>
      <c r="AF42" s="14"/>
      <c r="AG42" s="14"/>
      <c r="AH42" s="14"/>
      <c r="AI42" s="14"/>
      <c r="AJ42" s="1">
        <v>219</v>
      </c>
      <c r="AK42" s="1"/>
      <c r="AL42" s="1"/>
      <c r="AM42" s="1"/>
      <c r="AN42" s="13">
        <v>253</v>
      </c>
      <c r="AO42" s="13"/>
      <c r="AP42" s="13"/>
      <c r="AQ42" s="13"/>
      <c r="AR42" s="13">
        <v>255</v>
      </c>
      <c r="AS42" s="13"/>
      <c r="AT42" s="13"/>
      <c r="AU42" s="13"/>
      <c r="AV42" s="13">
        <v>233</v>
      </c>
      <c r="AW42" s="13"/>
      <c r="AX42" s="13"/>
      <c r="AY42" s="13"/>
      <c r="AZ42" s="13">
        <v>239</v>
      </c>
      <c r="BA42" s="13"/>
      <c r="BB42" s="13"/>
      <c r="BC42" s="13"/>
      <c r="BD42" s="13">
        <v>278</v>
      </c>
      <c r="BE42" s="13"/>
      <c r="BF42" s="13"/>
      <c r="BG42" s="13"/>
      <c r="BH42" s="13">
        <v>256</v>
      </c>
      <c r="BI42" s="13"/>
      <c r="BJ42" s="13"/>
      <c r="BK42" s="13"/>
      <c r="BL42" s="13">
        <v>235</v>
      </c>
      <c r="BM42" s="13"/>
      <c r="BN42" s="13"/>
      <c r="BO42" s="13"/>
      <c r="BP42" s="13">
        <v>248</v>
      </c>
      <c r="BQ42" s="13"/>
      <c r="BR42" s="13"/>
      <c r="BS42" s="13"/>
      <c r="BT42" s="13">
        <v>233</v>
      </c>
      <c r="BU42" s="13"/>
      <c r="BV42" s="13"/>
      <c r="BW42" s="13"/>
      <c r="BX42" s="13">
        <v>222</v>
      </c>
      <c r="BY42" s="13"/>
      <c r="BZ42" s="13"/>
      <c r="CA42" s="13"/>
      <c r="CB42" s="13">
        <v>281</v>
      </c>
      <c r="CC42" s="13"/>
      <c r="CD42" s="13"/>
      <c r="CE42" s="13"/>
    </row>
    <row r="43" spans="1:83" s="6" customFormat="1" ht="15" customHeight="1">
      <c r="A43" s="15"/>
      <c r="B43" s="15" t="s">
        <v>4</v>
      </c>
      <c r="C43" s="15"/>
      <c r="D43" s="15"/>
      <c r="E43" s="15"/>
      <c r="F43" s="15"/>
      <c r="G43" s="15"/>
      <c r="H43" s="15" t="s">
        <v>1</v>
      </c>
      <c r="I43" s="15"/>
      <c r="J43" s="15"/>
      <c r="K43" s="2">
        <v>9204</v>
      </c>
      <c r="L43" s="2"/>
      <c r="M43" s="2"/>
      <c r="N43" s="2"/>
      <c r="O43" s="2"/>
      <c r="P43" s="2">
        <v>7594</v>
      </c>
      <c r="Q43" s="2"/>
      <c r="R43" s="2"/>
      <c r="S43" s="2"/>
      <c r="T43" s="2"/>
      <c r="U43" s="1">
        <v>8250</v>
      </c>
      <c r="V43" s="1"/>
      <c r="W43" s="1"/>
      <c r="X43" s="1"/>
      <c r="Y43" s="1"/>
      <c r="Z43" s="1">
        <v>9051</v>
      </c>
      <c r="AA43" s="1"/>
      <c r="AB43" s="1"/>
      <c r="AC43" s="1"/>
      <c r="AD43" s="1"/>
      <c r="AE43" s="14">
        <f>SUM(AJ43:CE43)</f>
        <v>8929</v>
      </c>
      <c r="AF43" s="14"/>
      <c r="AG43" s="14"/>
      <c r="AH43" s="14"/>
      <c r="AI43" s="14"/>
      <c r="AJ43" s="1">
        <v>858</v>
      </c>
      <c r="AK43" s="1"/>
      <c r="AL43" s="1"/>
      <c r="AM43" s="1"/>
      <c r="AN43" s="13">
        <v>880</v>
      </c>
      <c r="AO43" s="13"/>
      <c r="AP43" s="13"/>
      <c r="AQ43" s="13"/>
      <c r="AR43" s="13">
        <v>641</v>
      </c>
      <c r="AS43" s="13"/>
      <c r="AT43" s="13"/>
      <c r="AU43" s="13"/>
      <c r="AV43" s="13">
        <v>527</v>
      </c>
      <c r="AW43" s="13"/>
      <c r="AX43" s="13"/>
      <c r="AY43" s="13"/>
      <c r="AZ43" s="13">
        <v>712</v>
      </c>
      <c r="BA43" s="13"/>
      <c r="BB43" s="13"/>
      <c r="BC43" s="13"/>
      <c r="BD43" s="13">
        <v>676</v>
      </c>
      <c r="BE43" s="13"/>
      <c r="BF43" s="13"/>
      <c r="BG43" s="13"/>
      <c r="BH43" s="13">
        <v>712</v>
      </c>
      <c r="BI43" s="13"/>
      <c r="BJ43" s="13"/>
      <c r="BK43" s="13"/>
      <c r="BL43" s="13">
        <v>694</v>
      </c>
      <c r="BM43" s="13"/>
      <c r="BN43" s="13"/>
      <c r="BO43" s="13"/>
      <c r="BP43" s="13">
        <v>765</v>
      </c>
      <c r="BQ43" s="13"/>
      <c r="BR43" s="13"/>
      <c r="BS43" s="13"/>
      <c r="BT43" s="13">
        <v>925</v>
      </c>
      <c r="BU43" s="13"/>
      <c r="BV43" s="13"/>
      <c r="BW43" s="13"/>
      <c r="BX43" s="13">
        <v>811</v>
      </c>
      <c r="BY43" s="13"/>
      <c r="BZ43" s="13"/>
      <c r="CA43" s="13"/>
      <c r="CB43" s="13">
        <v>728</v>
      </c>
      <c r="CC43" s="13"/>
      <c r="CD43" s="13"/>
      <c r="CE43" s="13"/>
    </row>
    <row r="44" spans="1:83" s="6" customFormat="1" ht="15" customHeight="1">
      <c r="A44" s="15"/>
      <c r="B44" s="15"/>
      <c r="C44" s="15"/>
      <c r="D44" s="15"/>
      <c r="E44" s="15"/>
      <c r="F44" s="15"/>
      <c r="G44" s="15"/>
      <c r="H44" s="15" t="s">
        <v>0</v>
      </c>
      <c r="I44" s="15"/>
      <c r="J44" s="15"/>
      <c r="K44" s="2">
        <v>13805</v>
      </c>
      <c r="L44" s="2"/>
      <c r="M44" s="2"/>
      <c r="N44" s="2"/>
      <c r="O44" s="2"/>
      <c r="P44" s="2">
        <v>12878</v>
      </c>
      <c r="Q44" s="2"/>
      <c r="R44" s="2"/>
      <c r="S44" s="2"/>
      <c r="T44" s="2"/>
      <c r="U44" s="1">
        <v>13396</v>
      </c>
      <c r="V44" s="1"/>
      <c r="W44" s="1"/>
      <c r="X44" s="1"/>
      <c r="Y44" s="1"/>
      <c r="Z44" s="1">
        <v>12571</v>
      </c>
      <c r="AA44" s="1"/>
      <c r="AB44" s="1"/>
      <c r="AC44" s="1"/>
      <c r="AD44" s="1"/>
      <c r="AE44" s="14">
        <f>SUM(AJ44:CE44)</f>
        <v>12300</v>
      </c>
      <c r="AF44" s="14"/>
      <c r="AG44" s="14"/>
      <c r="AH44" s="14"/>
      <c r="AI44" s="14"/>
      <c r="AJ44" s="1">
        <v>993</v>
      </c>
      <c r="AK44" s="1"/>
      <c r="AL44" s="1"/>
      <c r="AM44" s="1"/>
      <c r="AN44" s="13">
        <v>1081</v>
      </c>
      <c r="AO44" s="13"/>
      <c r="AP44" s="13"/>
      <c r="AQ44" s="13"/>
      <c r="AR44" s="13">
        <v>1059</v>
      </c>
      <c r="AS44" s="13"/>
      <c r="AT44" s="13"/>
      <c r="AU44" s="13"/>
      <c r="AV44" s="13">
        <v>1014</v>
      </c>
      <c r="AW44" s="13"/>
      <c r="AX44" s="13"/>
      <c r="AY44" s="13"/>
      <c r="AZ44" s="13">
        <v>1017</v>
      </c>
      <c r="BA44" s="13"/>
      <c r="BB44" s="13"/>
      <c r="BC44" s="13"/>
      <c r="BD44" s="13">
        <v>983</v>
      </c>
      <c r="BE44" s="13"/>
      <c r="BF44" s="13"/>
      <c r="BG44" s="13"/>
      <c r="BH44" s="13">
        <v>1081</v>
      </c>
      <c r="BI44" s="13"/>
      <c r="BJ44" s="13"/>
      <c r="BK44" s="13"/>
      <c r="BL44" s="13">
        <v>1019</v>
      </c>
      <c r="BM44" s="13"/>
      <c r="BN44" s="13"/>
      <c r="BO44" s="13"/>
      <c r="BP44" s="13">
        <v>1054</v>
      </c>
      <c r="BQ44" s="13"/>
      <c r="BR44" s="13"/>
      <c r="BS44" s="13"/>
      <c r="BT44" s="13">
        <v>1003</v>
      </c>
      <c r="BU44" s="13"/>
      <c r="BV44" s="13"/>
      <c r="BW44" s="13"/>
      <c r="BX44" s="13">
        <v>1010</v>
      </c>
      <c r="BY44" s="13"/>
      <c r="BZ44" s="13"/>
      <c r="CA44" s="13"/>
      <c r="CB44" s="13">
        <v>986</v>
      </c>
      <c r="CC44" s="13"/>
      <c r="CD44" s="13"/>
      <c r="CE44" s="13"/>
    </row>
    <row r="45" spans="1:83" s="6" customFormat="1" ht="15" customHeight="1">
      <c r="A45" s="15"/>
      <c r="B45" s="15" t="s">
        <v>3</v>
      </c>
      <c r="C45" s="15"/>
      <c r="D45" s="15"/>
      <c r="E45" s="15"/>
      <c r="F45" s="15"/>
      <c r="G45" s="15"/>
      <c r="H45" s="15" t="s">
        <v>1</v>
      </c>
      <c r="I45" s="15"/>
      <c r="J45" s="15"/>
      <c r="K45" s="2">
        <v>484</v>
      </c>
      <c r="L45" s="2"/>
      <c r="M45" s="2"/>
      <c r="N45" s="2"/>
      <c r="O45" s="2"/>
      <c r="P45" s="2">
        <v>489</v>
      </c>
      <c r="Q45" s="2"/>
      <c r="R45" s="2"/>
      <c r="S45" s="2"/>
      <c r="T45" s="2"/>
      <c r="U45" s="1">
        <v>659</v>
      </c>
      <c r="V45" s="1"/>
      <c r="W45" s="1"/>
      <c r="X45" s="1"/>
      <c r="Y45" s="1"/>
      <c r="Z45" s="1">
        <v>619</v>
      </c>
      <c r="AA45" s="1"/>
      <c r="AB45" s="1"/>
      <c r="AC45" s="1"/>
      <c r="AD45" s="1"/>
      <c r="AE45" s="14">
        <f>SUM(AJ45:CE45)</f>
        <v>945</v>
      </c>
      <c r="AF45" s="14"/>
      <c r="AG45" s="14"/>
      <c r="AH45" s="14"/>
      <c r="AI45" s="14"/>
      <c r="AJ45" s="1">
        <v>34</v>
      </c>
      <c r="AK45" s="1"/>
      <c r="AL45" s="1"/>
      <c r="AM45" s="1"/>
      <c r="AN45" s="13">
        <v>51</v>
      </c>
      <c r="AO45" s="13"/>
      <c r="AP45" s="13"/>
      <c r="AQ45" s="13"/>
      <c r="AR45" s="13">
        <v>37</v>
      </c>
      <c r="AS45" s="13"/>
      <c r="AT45" s="13"/>
      <c r="AU45" s="13"/>
      <c r="AV45" s="13">
        <v>52</v>
      </c>
      <c r="AW45" s="13"/>
      <c r="AX45" s="13"/>
      <c r="AY45" s="13"/>
      <c r="AZ45" s="13">
        <v>55</v>
      </c>
      <c r="BA45" s="13"/>
      <c r="BB45" s="13"/>
      <c r="BC45" s="13"/>
      <c r="BD45" s="13">
        <v>143</v>
      </c>
      <c r="BE45" s="13"/>
      <c r="BF45" s="13"/>
      <c r="BG45" s="13"/>
      <c r="BH45" s="13">
        <v>174</v>
      </c>
      <c r="BI45" s="13"/>
      <c r="BJ45" s="13"/>
      <c r="BK45" s="13"/>
      <c r="BL45" s="13">
        <v>71</v>
      </c>
      <c r="BM45" s="13"/>
      <c r="BN45" s="13"/>
      <c r="BO45" s="13"/>
      <c r="BP45" s="13">
        <v>99</v>
      </c>
      <c r="BQ45" s="13"/>
      <c r="BR45" s="13"/>
      <c r="BS45" s="13"/>
      <c r="BT45" s="13">
        <v>99</v>
      </c>
      <c r="BU45" s="13"/>
      <c r="BV45" s="13"/>
      <c r="BW45" s="13"/>
      <c r="BX45" s="13">
        <v>98</v>
      </c>
      <c r="BY45" s="13"/>
      <c r="BZ45" s="13"/>
      <c r="CA45" s="13"/>
      <c r="CB45" s="13">
        <v>32</v>
      </c>
      <c r="CC45" s="13"/>
      <c r="CD45" s="13"/>
      <c r="CE45" s="13"/>
    </row>
    <row r="46" spans="1:83" s="6" customFormat="1" ht="15" customHeight="1">
      <c r="A46" s="15"/>
      <c r="B46" s="15"/>
      <c r="C46" s="15"/>
      <c r="D46" s="15"/>
      <c r="E46" s="15"/>
      <c r="F46" s="15"/>
      <c r="G46" s="15"/>
      <c r="H46" s="15" t="s">
        <v>0</v>
      </c>
      <c r="I46" s="15"/>
      <c r="J46" s="15"/>
      <c r="K46" s="2">
        <v>8579</v>
      </c>
      <c r="L46" s="2"/>
      <c r="M46" s="2"/>
      <c r="N46" s="2"/>
      <c r="O46" s="2"/>
      <c r="P46" s="2">
        <v>8502</v>
      </c>
      <c r="Q46" s="2"/>
      <c r="R46" s="2"/>
      <c r="S46" s="2"/>
      <c r="T46" s="2"/>
      <c r="U46" s="1">
        <v>10063</v>
      </c>
      <c r="V46" s="1"/>
      <c r="W46" s="1"/>
      <c r="X46" s="1"/>
      <c r="Y46" s="1"/>
      <c r="Z46" s="1">
        <v>11159</v>
      </c>
      <c r="AA46" s="1"/>
      <c r="AB46" s="1"/>
      <c r="AC46" s="1"/>
      <c r="AD46" s="1"/>
      <c r="AE46" s="14">
        <f>SUM(AJ46:CE46)</f>
        <v>11511</v>
      </c>
      <c r="AF46" s="14"/>
      <c r="AG46" s="14"/>
      <c r="AH46" s="14"/>
      <c r="AI46" s="14"/>
      <c r="AJ46" s="1">
        <v>918</v>
      </c>
      <c r="AK46" s="1"/>
      <c r="AL46" s="1"/>
      <c r="AM46" s="1"/>
      <c r="AN46" s="13">
        <v>917</v>
      </c>
      <c r="AO46" s="13"/>
      <c r="AP46" s="13"/>
      <c r="AQ46" s="13"/>
      <c r="AR46" s="13">
        <v>994</v>
      </c>
      <c r="AS46" s="13"/>
      <c r="AT46" s="13"/>
      <c r="AU46" s="13"/>
      <c r="AV46" s="13">
        <v>961</v>
      </c>
      <c r="AW46" s="13"/>
      <c r="AX46" s="13"/>
      <c r="AY46" s="13"/>
      <c r="AZ46" s="13">
        <v>1033</v>
      </c>
      <c r="BA46" s="13"/>
      <c r="BB46" s="13"/>
      <c r="BC46" s="13"/>
      <c r="BD46" s="13">
        <v>979</v>
      </c>
      <c r="BE46" s="13"/>
      <c r="BF46" s="13"/>
      <c r="BG46" s="13"/>
      <c r="BH46" s="13">
        <v>996</v>
      </c>
      <c r="BI46" s="13"/>
      <c r="BJ46" s="13"/>
      <c r="BK46" s="13"/>
      <c r="BL46" s="13">
        <v>1009</v>
      </c>
      <c r="BM46" s="13"/>
      <c r="BN46" s="13"/>
      <c r="BO46" s="13"/>
      <c r="BP46" s="13">
        <v>949</v>
      </c>
      <c r="BQ46" s="13"/>
      <c r="BR46" s="13"/>
      <c r="BS46" s="13"/>
      <c r="BT46" s="13">
        <v>919</v>
      </c>
      <c r="BU46" s="13"/>
      <c r="BV46" s="13"/>
      <c r="BW46" s="13"/>
      <c r="BX46" s="13">
        <v>888</v>
      </c>
      <c r="BY46" s="13"/>
      <c r="BZ46" s="13"/>
      <c r="CA46" s="13"/>
      <c r="CB46" s="13">
        <v>948</v>
      </c>
      <c r="CC46" s="13"/>
      <c r="CD46" s="13"/>
      <c r="CE46" s="13"/>
    </row>
    <row r="47" spans="1:83" s="6" customFormat="1" ht="15" customHeight="1">
      <c r="A47" s="15"/>
      <c r="B47" s="15" t="s">
        <v>2</v>
      </c>
      <c r="C47" s="15"/>
      <c r="D47" s="15"/>
      <c r="E47" s="15"/>
      <c r="F47" s="15"/>
      <c r="G47" s="15"/>
      <c r="H47" s="15" t="s">
        <v>1</v>
      </c>
      <c r="I47" s="15"/>
      <c r="J47" s="15"/>
      <c r="K47" s="2">
        <v>4694</v>
      </c>
      <c r="L47" s="2"/>
      <c r="M47" s="2"/>
      <c r="N47" s="2"/>
      <c r="O47" s="2"/>
      <c r="P47" s="2">
        <v>1393</v>
      </c>
      <c r="Q47" s="2"/>
      <c r="R47" s="2"/>
      <c r="S47" s="2"/>
      <c r="T47" s="2"/>
      <c r="U47" s="1">
        <v>895</v>
      </c>
      <c r="V47" s="1"/>
      <c r="W47" s="1"/>
      <c r="X47" s="1"/>
      <c r="Y47" s="1"/>
      <c r="Z47" s="1">
        <v>3544</v>
      </c>
      <c r="AA47" s="1"/>
      <c r="AB47" s="1"/>
      <c r="AC47" s="1"/>
      <c r="AD47" s="1"/>
      <c r="AE47" s="14">
        <f>SUM(AJ47:CE47)</f>
        <v>4793</v>
      </c>
      <c r="AF47" s="14"/>
      <c r="AG47" s="14"/>
      <c r="AH47" s="14"/>
      <c r="AI47" s="14"/>
      <c r="AJ47" s="1">
        <v>366</v>
      </c>
      <c r="AK47" s="1"/>
      <c r="AL47" s="1"/>
      <c r="AM47" s="1"/>
      <c r="AN47" s="13">
        <v>386</v>
      </c>
      <c r="AO47" s="13"/>
      <c r="AP47" s="13"/>
      <c r="AQ47" s="13"/>
      <c r="AR47" s="13">
        <v>394</v>
      </c>
      <c r="AS47" s="13"/>
      <c r="AT47" s="13"/>
      <c r="AU47" s="13"/>
      <c r="AV47" s="13">
        <v>392</v>
      </c>
      <c r="AW47" s="13"/>
      <c r="AX47" s="13"/>
      <c r="AY47" s="13"/>
      <c r="AZ47" s="13">
        <v>452</v>
      </c>
      <c r="BA47" s="13"/>
      <c r="BB47" s="13"/>
      <c r="BC47" s="13"/>
      <c r="BD47" s="13">
        <v>418</v>
      </c>
      <c r="BE47" s="13"/>
      <c r="BF47" s="13"/>
      <c r="BG47" s="13"/>
      <c r="BH47" s="13">
        <v>469</v>
      </c>
      <c r="BI47" s="13"/>
      <c r="BJ47" s="13"/>
      <c r="BK47" s="13"/>
      <c r="BL47" s="13">
        <v>373</v>
      </c>
      <c r="BM47" s="13"/>
      <c r="BN47" s="13"/>
      <c r="BO47" s="13"/>
      <c r="BP47" s="13">
        <v>349</v>
      </c>
      <c r="BQ47" s="13"/>
      <c r="BR47" s="13"/>
      <c r="BS47" s="13"/>
      <c r="BT47" s="13">
        <v>480</v>
      </c>
      <c r="BU47" s="13"/>
      <c r="BV47" s="13"/>
      <c r="BW47" s="13"/>
      <c r="BX47" s="13">
        <v>337</v>
      </c>
      <c r="BY47" s="13"/>
      <c r="BZ47" s="13"/>
      <c r="CA47" s="13"/>
      <c r="CB47" s="13">
        <v>377</v>
      </c>
      <c r="CC47" s="13"/>
      <c r="CD47" s="13"/>
      <c r="CE47" s="13"/>
    </row>
    <row r="48" spans="1:83" s="6" customFormat="1" ht="15" customHeight="1" thickBot="1">
      <c r="A48" s="12"/>
      <c r="B48" s="12"/>
      <c r="C48" s="12"/>
      <c r="D48" s="12"/>
      <c r="E48" s="12"/>
      <c r="F48" s="12"/>
      <c r="G48" s="12"/>
      <c r="H48" s="12" t="s">
        <v>0</v>
      </c>
      <c r="I48" s="12"/>
      <c r="J48" s="12"/>
      <c r="K48" s="11">
        <v>161</v>
      </c>
      <c r="L48" s="11"/>
      <c r="M48" s="11"/>
      <c r="N48" s="11"/>
      <c r="O48" s="11"/>
      <c r="P48" s="11">
        <v>82</v>
      </c>
      <c r="Q48" s="11"/>
      <c r="R48" s="11"/>
      <c r="S48" s="11"/>
      <c r="T48" s="11"/>
      <c r="U48" s="3">
        <v>35</v>
      </c>
      <c r="V48" s="3"/>
      <c r="W48" s="3"/>
      <c r="X48" s="3"/>
      <c r="Y48" s="3"/>
      <c r="Z48" s="3">
        <v>119</v>
      </c>
      <c r="AA48" s="3"/>
      <c r="AB48" s="3"/>
      <c r="AC48" s="3"/>
      <c r="AD48" s="3"/>
      <c r="AE48" s="10">
        <f>SUM(AJ48:CE48)</f>
        <v>152</v>
      </c>
      <c r="AF48" s="10"/>
      <c r="AG48" s="10"/>
      <c r="AH48" s="10"/>
      <c r="AI48" s="10"/>
      <c r="AJ48" s="3">
        <v>9</v>
      </c>
      <c r="AK48" s="3"/>
      <c r="AL48" s="3"/>
      <c r="AM48" s="3"/>
      <c r="AN48" s="3">
        <v>8</v>
      </c>
      <c r="AO48" s="3"/>
      <c r="AP48" s="3"/>
      <c r="AQ48" s="3"/>
      <c r="AR48" s="3">
        <v>11</v>
      </c>
      <c r="AS48" s="3"/>
      <c r="AT48" s="3"/>
      <c r="AU48" s="3"/>
      <c r="AV48" s="3">
        <v>19</v>
      </c>
      <c r="AW48" s="3"/>
      <c r="AX48" s="3"/>
      <c r="AY48" s="3"/>
      <c r="AZ48" s="3">
        <v>14</v>
      </c>
      <c r="BA48" s="3"/>
      <c r="BB48" s="3"/>
      <c r="BC48" s="3"/>
      <c r="BD48" s="3">
        <v>13</v>
      </c>
      <c r="BE48" s="3"/>
      <c r="BF48" s="3"/>
      <c r="BG48" s="3"/>
      <c r="BH48" s="3">
        <v>10</v>
      </c>
      <c r="BI48" s="3"/>
      <c r="BJ48" s="3"/>
      <c r="BK48" s="3"/>
      <c r="BL48" s="3">
        <v>17</v>
      </c>
      <c r="BM48" s="3"/>
      <c r="BN48" s="3"/>
      <c r="BO48" s="3"/>
      <c r="BP48" s="3">
        <v>17</v>
      </c>
      <c r="BQ48" s="3"/>
      <c r="BR48" s="3"/>
      <c r="BS48" s="3"/>
      <c r="BT48" s="3">
        <v>13</v>
      </c>
      <c r="BU48" s="3"/>
      <c r="BV48" s="3"/>
      <c r="BW48" s="3"/>
      <c r="BX48" s="3">
        <v>7</v>
      </c>
      <c r="BY48" s="3"/>
      <c r="BZ48" s="3"/>
      <c r="CA48" s="3"/>
      <c r="CB48" s="3">
        <v>14</v>
      </c>
      <c r="CC48" s="3"/>
      <c r="CD48" s="3"/>
      <c r="CE48" s="3"/>
    </row>
    <row r="49" spans="1:88" s="6" customFormat="1" ht="13.5" customHeight="1">
      <c r="A49" s="9" t="s">
        <v>31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7"/>
      <c r="CF49" s="7"/>
      <c r="CG49" s="7"/>
      <c r="CH49" s="7"/>
      <c r="CI49" s="7"/>
      <c r="CJ49" s="7"/>
    </row>
  </sheetData>
  <sheetProtection formatCells="0"/>
  <mergeCells count="770">
    <mergeCell ref="BL4:BO4"/>
    <mergeCell ref="BP4:BS4"/>
    <mergeCell ref="BT4:BW4"/>
    <mergeCell ref="BX4:CA4"/>
    <mergeCell ref="CB4:CE4"/>
    <mergeCell ref="BD4:BG4"/>
    <mergeCell ref="BH4:BK4"/>
    <mergeCell ref="AR4:AU4"/>
    <mergeCell ref="AV4:AY4"/>
    <mergeCell ref="AZ4:BC4"/>
    <mergeCell ref="A1:AP2"/>
    <mergeCell ref="AR1:CE2"/>
    <mergeCell ref="BS3:CE3"/>
    <mergeCell ref="A4:J4"/>
    <mergeCell ref="K4:O4"/>
    <mergeCell ref="P4:T4"/>
    <mergeCell ref="U4:Y4"/>
    <mergeCell ref="K5:O5"/>
    <mergeCell ref="P5:T5"/>
    <mergeCell ref="U5:Y5"/>
    <mergeCell ref="Z5:AD5"/>
    <mergeCell ref="AE5:AI5"/>
    <mergeCell ref="AN4:AQ4"/>
    <mergeCell ref="Z4:AD4"/>
    <mergeCell ref="AE4:AI4"/>
    <mergeCell ref="AJ4:AM4"/>
    <mergeCell ref="BX5:CA5"/>
    <mergeCell ref="CB5:CE5"/>
    <mergeCell ref="AJ5:AM5"/>
    <mergeCell ref="AN5:AQ5"/>
    <mergeCell ref="AR5:AU5"/>
    <mergeCell ref="AV5:AY5"/>
    <mergeCell ref="AZ5:BC5"/>
    <mergeCell ref="BD5:BG5"/>
    <mergeCell ref="BH7:BK7"/>
    <mergeCell ref="BL7:BO7"/>
    <mergeCell ref="BH5:BK5"/>
    <mergeCell ref="BL5:BO5"/>
    <mergeCell ref="BP5:BS5"/>
    <mergeCell ref="BT5:BW5"/>
    <mergeCell ref="K6:O6"/>
    <mergeCell ref="P6:T6"/>
    <mergeCell ref="U6:Y6"/>
    <mergeCell ref="Z6:AD6"/>
    <mergeCell ref="AE6:AI6"/>
    <mergeCell ref="AJ6:AM6"/>
    <mergeCell ref="AN6:AQ6"/>
    <mergeCell ref="AR6:AU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K7:O7"/>
    <mergeCell ref="P7:T7"/>
    <mergeCell ref="U7:Y7"/>
    <mergeCell ref="Z7:AD7"/>
    <mergeCell ref="AE7:AI7"/>
    <mergeCell ref="BP7:BS7"/>
    <mergeCell ref="BT7:BW7"/>
    <mergeCell ref="BX7:CA7"/>
    <mergeCell ref="CB7:CE7"/>
    <mergeCell ref="AJ7:AM7"/>
    <mergeCell ref="AN7:AQ7"/>
    <mergeCell ref="AR7:AU7"/>
    <mergeCell ref="AV7:AY7"/>
    <mergeCell ref="AZ7:BC7"/>
    <mergeCell ref="BD7:BG7"/>
    <mergeCell ref="K8:O8"/>
    <mergeCell ref="P8:T8"/>
    <mergeCell ref="U8:Y8"/>
    <mergeCell ref="Z8:AD8"/>
    <mergeCell ref="AE8:AI8"/>
    <mergeCell ref="AJ8:AM8"/>
    <mergeCell ref="AN8:AQ8"/>
    <mergeCell ref="AR8:AU8"/>
    <mergeCell ref="AV8:AY8"/>
    <mergeCell ref="AZ8:BC8"/>
    <mergeCell ref="BD8:BG8"/>
    <mergeCell ref="BH8:BK8"/>
    <mergeCell ref="BL8:BO8"/>
    <mergeCell ref="BP8:BS8"/>
    <mergeCell ref="BT8:BW8"/>
    <mergeCell ref="BX8:CA8"/>
    <mergeCell ref="CB8:CE8"/>
    <mergeCell ref="K9:O9"/>
    <mergeCell ref="P9:T9"/>
    <mergeCell ref="U9:Y9"/>
    <mergeCell ref="Z9:AD9"/>
    <mergeCell ref="AE9:AI9"/>
    <mergeCell ref="AJ9:AM9"/>
    <mergeCell ref="AN9:AQ9"/>
    <mergeCell ref="AR9:AU9"/>
    <mergeCell ref="AV9:AY9"/>
    <mergeCell ref="AZ9:BC9"/>
    <mergeCell ref="BD9:BG9"/>
    <mergeCell ref="BH11:BK11"/>
    <mergeCell ref="BL11:BO11"/>
    <mergeCell ref="BP9:BS9"/>
    <mergeCell ref="BT9:BW9"/>
    <mergeCell ref="BX9:CA9"/>
    <mergeCell ref="CB9:CE9"/>
    <mergeCell ref="BH9:BK9"/>
    <mergeCell ref="BL9:BO9"/>
    <mergeCell ref="K10:O10"/>
    <mergeCell ref="P10:T10"/>
    <mergeCell ref="U10:Y10"/>
    <mergeCell ref="Z10:AD10"/>
    <mergeCell ref="AE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K11:O11"/>
    <mergeCell ref="P11:T11"/>
    <mergeCell ref="U11:Y11"/>
    <mergeCell ref="Z11:AD11"/>
    <mergeCell ref="AE11:AI11"/>
    <mergeCell ref="BP11:BS11"/>
    <mergeCell ref="BT11:BW11"/>
    <mergeCell ref="BX11:CA11"/>
    <mergeCell ref="CB11:CE11"/>
    <mergeCell ref="AJ11:AM11"/>
    <mergeCell ref="AN11:AQ11"/>
    <mergeCell ref="AR11:AU11"/>
    <mergeCell ref="AV11:AY11"/>
    <mergeCell ref="AZ11:BC11"/>
    <mergeCell ref="BD11:BG11"/>
    <mergeCell ref="K12:O12"/>
    <mergeCell ref="P12:T12"/>
    <mergeCell ref="U12:Y12"/>
    <mergeCell ref="Z12:AD12"/>
    <mergeCell ref="AE12:AI12"/>
    <mergeCell ref="AJ12:AM12"/>
    <mergeCell ref="AN12:AQ12"/>
    <mergeCell ref="AR12:AU12"/>
    <mergeCell ref="AV12:AY12"/>
    <mergeCell ref="AZ12:BC12"/>
    <mergeCell ref="BD12:BG12"/>
    <mergeCell ref="BH12:BK12"/>
    <mergeCell ref="BL12:BO12"/>
    <mergeCell ref="BP12:BS12"/>
    <mergeCell ref="BT12:BW12"/>
    <mergeCell ref="BX12:CA12"/>
    <mergeCell ref="CB12:CE12"/>
    <mergeCell ref="K13:O13"/>
    <mergeCell ref="P13:T13"/>
    <mergeCell ref="U13:Y13"/>
    <mergeCell ref="Z13:AD13"/>
    <mergeCell ref="AE13:AI13"/>
    <mergeCell ref="AJ13:AM13"/>
    <mergeCell ref="AN13:AQ13"/>
    <mergeCell ref="AR13:AU13"/>
    <mergeCell ref="AV13:AY13"/>
    <mergeCell ref="AZ13:BC13"/>
    <mergeCell ref="BD13:BG13"/>
    <mergeCell ref="BH15:BK15"/>
    <mergeCell ref="BL15:BO15"/>
    <mergeCell ref="BP13:BS13"/>
    <mergeCell ref="BT13:BW13"/>
    <mergeCell ref="BX13:CA13"/>
    <mergeCell ref="CB13:CE13"/>
    <mergeCell ref="BH13:BK13"/>
    <mergeCell ref="BL13:BO13"/>
    <mergeCell ref="K14:O14"/>
    <mergeCell ref="P14:T14"/>
    <mergeCell ref="U14:Y14"/>
    <mergeCell ref="Z14:AD14"/>
    <mergeCell ref="AE14:AI14"/>
    <mergeCell ref="AJ14:AM14"/>
    <mergeCell ref="AN14:AQ14"/>
    <mergeCell ref="AR14:AU14"/>
    <mergeCell ref="AV14:AY14"/>
    <mergeCell ref="AZ14:BC14"/>
    <mergeCell ref="BD14:BG14"/>
    <mergeCell ref="BH14:BK14"/>
    <mergeCell ref="BL14:BO14"/>
    <mergeCell ref="BP14:BS14"/>
    <mergeCell ref="BT14:BW14"/>
    <mergeCell ref="BX14:CA14"/>
    <mergeCell ref="CB14:CE14"/>
    <mergeCell ref="K15:O15"/>
    <mergeCell ref="P15:T15"/>
    <mergeCell ref="U15:Y15"/>
    <mergeCell ref="Z15:AD15"/>
    <mergeCell ref="AE15:AI15"/>
    <mergeCell ref="BP15:BS15"/>
    <mergeCell ref="BT15:BW15"/>
    <mergeCell ref="BX15:CA15"/>
    <mergeCell ref="CB15:CE15"/>
    <mergeCell ref="AJ15:AM15"/>
    <mergeCell ref="AN15:AQ15"/>
    <mergeCell ref="AR15:AU15"/>
    <mergeCell ref="AV15:AY15"/>
    <mergeCell ref="AZ15:BC15"/>
    <mergeCell ref="BD15:BG15"/>
    <mergeCell ref="K16:O16"/>
    <mergeCell ref="P16:T16"/>
    <mergeCell ref="U16:Y16"/>
    <mergeCell ref="Z16:AD16"/>
    <mergeCell ref="AE16:AI16"/>
    <mergeCell ref="AJ16:AM16"/>
    <mergeCell ref="AN16:AQ16"/>
    <mergeCell ref="AR16:AU16"/>
    <mergeCell ref="AV16:AY16"/>
    <mergeCell ref="AZ16:BC16"/>
    <mergeCell ref="BD16:BG16"/>
    <mergeCell ref="BH16:BK16"/>
    <mergeCell ref="BL16:BO16"/>
    <mergeCell ref="BP16:BS16"/>
    <mergeCell ref="BT16:BW16"/>
    <mergeCell ref="BX16:CA16"/>
    <mergeCell ref="CB16:CE16"/>
    <mergeCell ref="K17:O17"/>
    <mergeCell ref="P17:T17"/>
    <mergeCell ref="U17:Y17"/>
    <mergeCell ref="Z17:AD17"/>
    <mergeCell ref="AE17:AI17"/>
    <mergeCell ref="AJ17:AM17"/>
    <mergeCell ref="AN17:AQ17"/>
    <mergeCell ref="AR17:AU17"/>
    <mergeCell ref="AV17:AY17"/>
    <mergeCell ref="AZ17:BC17"/>
    <mergeCell ref="BD17:BG17"/>
    <mergeCell ref="BH19:BK19"/>
    <mergeCell ref="BL19:BO19"/>
    <mergeCell ref="BP17:BS17"/>
    <mergeCell ref="BT17:BW17"/>
    <mergeCell ref="BX17:CA17"/>
    <mergeCell ref="CB17:CE17"/>
    <mergeCell ref="BH17:BK17"/>
    <mergeCell ref="BL17:BO17"/>
    <mergeCell ref="K18:O18"/>
    <mergeCell ref="P18:T18"/>
    <mergeCell ref="U18:Y18"/>
    <mergeCell ref="Z18:AD18"/>
    <mergeCell ref="AE18:AI18"/>
    <mergeCell ref="AJ18:AM18"/>
    <mergeCell ref="AN18:AQ18"/>
    <mergeCell ref="AR18:AU18"/>
    <mergeCell ref="AV18:AY18"/>
    <mergeCell ref="AZ18:BC18"/>
    <mergeCell ref="BD18:BG18"/>
    <mergeCell ref="BH18:BK18"/>
    <mergeCell ref="BL18:BO18"/>
    <mergeCell ref="BP18:BS18"/>
    <mergeCell ref="BT18:BW18"/>
    <mergeCell ref="BX18:CA18"/>
    <mergeCell ref="CB18:CE18"/>
    <mergeCell ref="K19:O19"/>
    <mergeCell ref="P19:T19"/>
    <mergeCell ref="U19:Y19"/>
    <mergeCell ref="Z19:AD19"/>
    <mergeCell ref="AE19:AI19"/>
    <mergeCell ref="BP19:BS19"/>
    <mergeCell ref="BT19:BW19"/>
    <mergeCell ref="BX19:CA19"/>
    <mergeCell ref="CB19:CE19"/>
    <mergeCell ref="AJ19:AM19"/>
    <mergeCell ref="AN19:AQ19"/>
    <mergeCell ref="AR19:AU19"/>
    <mergeCell ref="AV19:AY19"/>
    <mergeCell ref="AZ19:BC19"/>
    <mergeCell ref="BD19:BG19"/>
    <mergeCell ref="K20:O20"/>
    <mergeCell ref="P20:T20"/>
    <mergeCell ref="U20:Y20"/>
    <mergeCell ref="Z20:AD20"/>
    <mergeCell ref="AE20:AI20"/>
    <mergeCell ref="AJ20:AM20"/>
    <mergeCell ref="AN20:AQ20"/>
    <mergeCell ref="AR20:AU20"/>
    <mergeCell ref="AV20:AY20"/>
    <mergeCell ref="AZ20:BC20"/>
    <mergeCell ref="BD20:BG20"/>
    <mergeCell ref="BH20:BK20"/>
    <mergeCell ref="BL20:BO20"/>
    <mergeCell ref="BP20:BS20"/>
    <mergeCell ref="BT20:BW20"/>
    <mergeCell ref="BX20:CA20"/>
    <mergeCell ref="CB20:CE20"/>
    <mergeCell ref="K21:O21"/>
    <mergeCell ref="P21:T21"/>
    <mergeCell ref="U21:Y21"/>
    <mergeCell ref="Z21:AD21"/>
    <mergeCell ref="AE21:AI21"/>
    <mergeCell ref="AJ21:AM21"/>
    <mergeCell ref="AN21:AQ21"/>
    <mergeCell ref="AR21:AU21"/>
    <mergeCell ref="AV21:AY21"/>
    <mergeCell ref="AZ21:BC21"/>
    <mergeCell ref="BD21:BG21"/>
    <mergeCell ref="BH23:BK23"/>
    <mergeCell ref="BL23:BO23"/>
    <mergeCell ref="BP21:BS21"/>
    <mergeCell ref="BT21:BW21"/>
    <mergeCell ref="BX21:CA21"/>
    <mergeCell ref="CB21:CE21"/>
    <mergeCell ref="BH21:BK21"/>
    <mergeCell ref="BL21:BO21"/>
    <mergeCell ref="K22:O22"/>
    <mergeCell ref="P22:T22"/>
    <mergeCell ref="U22:Y22"/>
    <mergeCell ref="Z22:AD22"/>
    <mergeCell ref="AE22:AI22"/>
    <mergeCell ref="AJ22:AM22"/>
    <mergeCell ref="AN22:AQ22"/>
    <mergeCell ref="AR22:AU22"/>
    <mergeCell ref="AV22:AY22"/>
    <mergeCell ref="AZ22:BC22"/>
    <mergeCell ref="BD22:BG22"/>
    <mergeCell ref="BH22:BK22"/>
    <mergeCell ref="BL22:BO22"/>
    <mergeCell ref="BP22:BS22"/>
    <mergeCell ref="BT22:BW22"/>
    <mergeCell ref="BX22:CA22"/>
    <mergeCell ref="CB22:CE22"/>
    <mergeCell ref="K23:O23"/>
    <mergeCell ref="P23:T23"/>
    <mergeCell ref="U23:Y23"/>
    <mergeCell ref="Z23:AD23"/>
    <mergeCell ref="AE23:AI23"/>
    <mergeCell ref="BP23:BS23"/>
    <mergeCell ref="BT23:BW23"/>
    <mergeCell ref="BX23:CA23"/>
    <mergeCell ref="CB23:CE23"/>
    <mergeCell ref="AJ23:AM23"/>
    <mergeCell ref="AN23:AQ23"/>
    <mergeCell ref="AR23:AU23"/>
    <mergeCell ref="AV23:AY23"/>
    <mergeCell ref="AZ23:BC23"/>
    <mergeCell ref="BD23:BG23"/>
    <mergeCell ref="K24:O24"/>
    <mergeCell ref="P24:T24"/>
    <mergeCell ref="U24:Y24"/>
    <mergeCell ref="Z24:AD24"/>
    <mergeCell ref="AE24:AI24"/>
    <mergeCell ref="AJ24:AM24"/>
    <mergeCell ref="AN24:AQ24"/>
    <mergeCell ref="AR24:AU24"/>
    <mergeCell ref="AV24:AY24"/>
    <mergeCell ref="AZ24:BC24"/>
    <mergeCell ref="BD24:BG24"/>
    <mergeCell ref="BH24:BK24"/>
    <mergeCell ref="BL24:BO24"/>
    <mergeCell ref="BP24:BS24"/>
    <mergeCell ref="BT24:BW24"/>
    <mergeCell ref="BX24:CA24"/>
    <mergeCell ref="CB24:CE24"/>
    <mergeCell ref="K25:O25"/>
    <mergeCell ref="P25:T25"/>
    <mergeCell ref="U25:Y25"/>
    <mergeCell ref="Z25:AD25"/>
    <mergeCell ref="AE25:AI25"/>
    <mergeCell ref="AJ25:AM25"/>
    <mergeCell ref="AN25:AQ25"/>
    <mergeCell ref="AR25:AU25"/>
    <mergeCell ref="AV25:AY25"/>
    <mergeCell ref="AZ25:BC25"/>
    <mergeCell ref="BD25:BG25"/>
    <mergeCell ref="BH27:BK27"/>
    <mergeCell ref="BL27:BO27"/>
    <mergeCell ref="BP25:BS25"/>
    <mergeCell ref="BT25:BW25"/>
    <mergeCell ref="BX25:CA25"/>
    <mergeCell ref="CB25:CE25"/>
    <mergeCell ref="BH25:BK25"/>
    <mergeCell ref="BL25:BO25"/>
    <mergeCell ref="K26:O26"/>
    <mergeCell ref="P26:T26"/>
    <mergeCell ref="U26:Y26"/>
    <mergeCell ref="Z26:AD26"/>
    <mergeCell ref="AE26:AI26"/>
    <mergeCell ref="AJ26:AM26"/>
    <mergeCell ref="AN26:AQ26"/>
    <mergeCell ref="AR26:AU26"/>
    <mergeCell ref="AV26:AY26"/>
    <mergeCell ref="AZ26:BC26"/>
    <mergeCell ref="BD26:BG26"/>
    <mergeCell ref="BH26:BK26"/>
    <mergeCell ref="BL26:BO26"/>
    <mergeCell ref="BP26:BS26"/>
    <mergeCell ref="BT26:BW26"/>
    <mergeCell ref="BX26:CA26"/>
    <mergeCell ref="CB26:CE26"/>
    <mergeCell ref="K27:O27"/>
    <mergeCell ref="P27:T27"/>
    <mergeCell ref="U27:Y27"/>
    <mergeCell ref="Z27:AD27"/>
    <mergeCell ref="AE27:AI27"/>
    <mergeCell ref="BP27:BS27"/>
    <mergeCell ref="BT27:BW27"/>
    <mergeCell ref="BX27:CA27"/>
    <mergeCell ref="CB27:CE27"/>
    <mergeCell ref="AJ27:AM27"/>
    <mergeCell ref="AN27:AQ27"/>
    <mergeCell ref="AR27:AU27"/>
    <mergeCell ref="AV27:AY27"/>
    <mergeCell ref="AZ27:BC27"/>
    <mergeCell ref="BD27:BG27"/>
    <mergeCell ref="K28:O28"/>
    <mergeCell ref="P28:T28"/>
    <mergeCell ref="U28:Y28"/>
    <mergeCell ref="Z28:AD28"/>
    <mergeCell ref="AE28:AI28"/>
    <mergeCell ref="AJ28:AM28"/>
    <mergeCell ref="AN28:AQ28"/>
    <mergeCell ref="AR28:AU28"/>
    <mergeCell ref="AV28:AY28"/>
    <mergeCell ref="AZ28:BC28"/>
    <mergeCell ref="BD28:BG28"/>
    <mergeCell ref="BH28:BK28"/>
    <mergeCell ref="BL28:BO28"/>
    <mergeCell ref="BP28:BS28"/>
    <mergeCell ref="BT28:BW28"/>
    <mergeCell ref="BX28:CA28"/>
    <mergeCell ref="CB28:CE28"/>
    <mergeCell ref="K29:O29"/>
    <mergeCell ref="P29:T29"/>
    <mergeCell ref="U29:Y29"/>
    <mergeCell ref="Z29:AD29"/>
    <mergeCell ref="AE29:AI29"/>
    <mergeCell ref="AJ29:AM29"/>
    <mergeCell ref="AN29:AQ29"/>
    <mergeCell ref="AR29:AU29"/>
    <mergeCell ref="AV29:AY29"/>
    <mergeCell ref="AZ29:BC29"/>
    <mergeCell ref="BD29:BG29"/>
    <mergeCell ref="BH31:BK31"/>
    <mergeCell ref="BL31:BO31"/>
    <mergeCell ref="BP29:BS29"/>
    <mergeCell ref="BT29:BW29"/>
    <mergeCell ref="BX29:CA29"/>
    <mergeCell ref="CB29:CE29"/>
    <mergeCell ref="BH29:BK29"/>
    <mergeCell ref="BL29:BO29"/>
    <mergeCell ref="K30:O30"/>
    <mergeCell ref="P30:T30"/>
    <mergeCell ref="U30:Y30"/>
    <mergeCell ref="Z30:AD30"/>
    <mergeCell ref="AE30:AI30"/>
    <mergeCell ref="AJ30:AM30"/>
    <mergeCell ref="AN30:AQ30"/>
    <mergeCell ref="AR30:AU30"/>
    <mergeCell ref="AV30:AY30"/>
    <mergeCell ref="AZ30:BC30"/>
    <mergeCell ref="BD30:BG30"/>
    <mergeCell ref="BH30:BK30"/>
    <mergeCell ref="BL30:BO30"/>
    <mergeCell ref="BP30:BS30"/>
    <mergeCell ref="BT30:BW30"/>
    <mergeCell ref="BX30:CA30"/>
    <mergeCell ref="CB30:CE30"/>
    <mergeCell ref="K31:O31"/>
    <mergeCell ref="P31:T31"/>
    <mergeCell ref="U31:Y31"/>
    <mergeCell ref="Z31:AD31"/>
    <mergeCell ref="AE31:AI31"/>
    <mergeCell ref="BP31:BS31"/>
    <mergeCell ref="BT31:BW31"/>
    <mergeCell ref="BX31:CA31"/>
    <mergeCell ref="CB31:CE31"/>
    <mergeCell ref="AJ31:AM31"/>
    <mergeCell ref="AN31:AQ31"/>
    <mergeCell ref="AR31:AU31"/>
    <mergeCell ref="AV31:AY31"/>
    <mergeCell ref="AZ31:BC31"/>
    <mergeCell ref="BD31:BG31"/>
    <mergeCell ref="K32:O32"/>
    <mergeCell ref="P32:T32"/>
    <mergeCell ref="U32:Y32"/>
    <mergeCell ref="Z32:AD32"/>
    <mergeCell ref="AE32:AI32"/>
    <mergeCell ref="AJ32:AM32"/>
    <mergeCell ref="AN32:AQ32"/>
    <mergeCell ref="AR32:AU32"/>
    <mergeCell ref="AV32:AY32"/>
    <mergeCell ref="AZ32:BC32"/>
    <mergeCell ref="BD32:BG32"/>
    <mergeCell ref="BH32:BK32"/>
    <mergeCell ref="BL32:BO32"/>
    <mergeCell ref="BP32:BS32"/>
    <mergeCell ref="BT32:BW32"/>
    <mergeCell ref="BX32:CA32"/>
    <mergeCell ref="CB32:CE32"/>
    <mergeCell ref="K33:O33"/>
    <mergeCell ref="P33:T33"/>
    <mergeCell ref="U33:Y33"/>
    <mergeCell ref="Z33:AD33"/>
    <mergeCell ref="AE33:AI33"/>
    <mergeCell ref="AJ33:AM33"/>
    <mergeCell ref="AN33:AQ33"/>
    <mergeCell ref="AR33:AU33"/>
    <mergeCell ref="AV33:AY33"/>
    <mergeCell ref="AZ33:BC33"/>
    <mergeCell ref="BD33:BG33"/>
    <mergeCell ref="BH35:BK35"/>
    <mergeCell ref="BL35:BO35"/>
    <mergeCell ref="BP33:BS33"/>
    <mergeCell ref="BT33:BW33"/>
    <mergeCell ref="BX33:CA33"/>
    <mergeCell ref="CB33:CE33"/>
    <mergeCell ref="BH33:BK33"/>
    <mergeCell ref="BL33:BO33"/>
    <mergeCell ref="K34:O34"/>
    <mergeCell ref="P34:T34"/>
    <mergeCell ref="U34:Y34"/>
    <mergeCell ref="Z34:AD34"/>
    <mergeCell ref="AE34:AI34"/>
    <mergeCell ref="AJ34:AM34"/>
    <mergeCell ref="AN34:AQ34"/>
    <mergeCell ref="AR34:AU34"/>
    <mergeCell ref="AV34:AY34"/>
    <mergeCell ref="AZ34:BC34"/>
    <mergeCell ref="BD34:BG34"/>
    <mergeCell ref="BH34:BK34"/>
    <mergeCell ref="BL34:BO34"/>
    <mergeCell ref="BP34:BS34"/>
    <mergeCell ref="BT34:BW34"/>
    <mergeCell ref="BX34:CA34"/>
    <mergeCell ref="CB34:CE34"/>
    <mergeCell ref="K35:O35"/>
    <mergeCell ref="P35:T35"/>
    <mergeCell ref="U35:Y35"/>
    <mergeCell ref="Z35:AD35"/>
    <mergeCell ref="AE35:AI35"/>
    <mergeCell ref="BP35:BS35"/>
    <mergeCell ref="BT35:BW35"/>
    <mergeCell ref="BX35:CA35"/>
    <mergeCell ref="CB35:CE35"/>
    <mergeCell ref="AJ35:AM35"/>
    <mergeCell ref="AN35:AQ35"/>
    <mergeCell ref="AR35:AU35"/>
    <mergeCell ref="AV35:AY35"/>
    <mergeCell ref="AZ35:BC35"/>
    <mergeCell ref="BD35:BG35"/>
    <mergeCell ref="K36:O36"/>
    <mergeCell ref="P36:T36"/>
    <mergeCell ref="U36:Y36"/>
    <mergeCell ref="Z36:AD36"/>
    <mergeCell ref="AE36:AI36"/>
    <mergeCell ref="AJ36:AM36"/>
    <mergeCell ref="AN36:AQ36"/>
    <mergeCell ref="AR36:AU36"/>
    <mergeCell ref="AV36:AY36"/>
    <mergeCell ref="AZ36:BC36"/>
    <mergeCell ref="BD36:BG36"/>
    <mergeCell ref="BH36:BK36"/>
    <mergeCell ref="BL36:BO36"/>
    <mergeCell ref="BP36:BS36"/>
    <mergeCell ref="BT36:BW36"/>
    <mergeCell ref="BX36:CA36"/>
    <mergeCell ref="CB36:CE36"/>
    <mergeCell ref="K37:O37"/>
    <mergeCell ref="P37:T37"/>
    <mergeCell ref="U37:Y37"/>
    <mergeCell ref="Z37:AD37"/>
    <mergeCell ref="AE37:AI37"/>
    <mergeCell ref="AJ37:AM37"/>
    <mergeCell ref="AN37:AQ37"/>
    <mergeCell ref="AR37:AU37"/>
    <mergeCell ref="AV37:AY37"/>
    <mergeCell ref="AZ37:BC37"/>
    <mergeCell ref="BD37:BG37"/>
    <mergeCell ref="BH39:BK39"/>
    <mergeCell ref="BL39:BO39"/>
    <mergeCell ref="BP37:BS37"/>
    <mergeCell ref="BT37:BW37"/>
    <mergeCell ref="BX37:CA37"/>
    <mergeCell ref="CB37:CE37"/>
    <mergeCell ref="BH37:BK37"/>
    <mergeCell ref="BL37:BO37"/>
    <mergeCell ref="K38:O38"/>
    <mergeCell ref="P38:T38"/>
    <mergeCell ref="U38:Y38"/>
    <mergeCell ref="Z38:AD38"/>
    <mergeCell ref="AE38:AI38"/>
    <mergeCell ref="AJ38:AM38"/>
    <mergeCell ref="AN38:AQ38"/>
    <mergeCell ref="AR38:AU38"/>
    <mergeCell ref="AV38:AY38"/>
    <mergeCell ref="AZ38:BC38"/>
    <mergeCell ref="BD38:BG38"/>
    <mergeCell ref="BH38:BK38"/>
    <mergeCell ref="BL38:BO38"/>
    <mergeCell ref="BP38:BS38"/>
    <mergeCell ref="BT38:BW38"/>
    <mergeCell ref="BX38:CA38"/>
    <mergeCell ref="CB38:CE38"/>
    <mergeCell ref="K39:O39"/>
    <mergeCell ref="P39:T39"/>
    <mergeCell ref="U39:Y39"/>
    <mergeCell ref="Z39:AD39"/>
    <mergeCell ref="AE39:AI39"/>
    <mergeCell ref="BP39:BS39"/>
    <mergeCell ref="BT39:BW39"/>
    <mergeCell ref="BX39:CA39"/>
    <mergeCell ref="CB39:CE39"/>
    <mergeCell ref="AJ39:AM39"/>
    <mergeCell ref="AN39:AQ39"/>
    <mergeCell ref="AR39:AU39"/>
    <mergeCell ref="AV39:AY39"/>
    <mergeCell ref="AZ39:BC39"/>
    <mergeCell ref="BD39:BG39"/>
    <mergeCell ref="K40:O40"/>
    <mergeCell ref="P40:T40"/>
    <mergeCell ref="U40:Y40"/>
    <mergeCell ref="Z40:AD40"/>
    <mergeCell ref="AE40:AI40"/>
    <mergeCell ref="AJ40:AM40"/>
    <mergeCell ref="AN40:AQ40"/>
    <mergeCell ref="AR40:AU40"/>
    <mergeCell ref="AV40:AY40"/>
    <mergeCell ref="AZ40:BC40"/>
    <mergeCell ref="BD40:BG40"/>
    <mergeCell ref="BH40:BK40"/>
    <mergeCell ref="BL40:BO40"/>
    <mergeCell ref="BP40:BS40"/>
    <mergeCell ref="BT40:BW40"/>
    <mergeCell ref="BX40:CA40"/>
    <mergeCell ref="CB40:CE40"/>
    <mergeCell ref="K41:O41"/>
    <mergeCell ref="P41:T41"/>
    <mergeCell ref="U41:Y41"/>
    <mergeCell ref="Z41:AD41"/>
    <mergeCell ref="AE41:AI41"/>
    <mergeCell ref="AJ41:AM41"/>
    <mergeCell ref="AN41:AQ41"/>
    <mergeCell ref="AR41:AU41"/>
    <mergeCell ref="AV41:AY41"/>
    <mergeCell ref="AZ41:BC41"/>
    <mergeCell ref="BD41:BG41"/>
    <mergeCell ref="BH43:BK43"/>
    <mergeCell ref="BL43:BO43"/>
    <mergeCell ref="BP41:BS41"/>
    <mergeCell ref="BT41:BW41"/>
    <mergeCell ref="BX41:CA41"/>
    <mergeCell ref="CB41:CE41"/>
    <mergeCell ref="BH41:BK41"/>
    <mergeCell ref="BL41:BO41"/>
    <mergeCell ref="K42:O42"/>
    <mergeCell ref="P42:T42"/>
    <mergeCell ref="U42:Y42"/>
    <mergeCell ref="Z42:AD42"/>
    <mergeCell ref="AE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BP42:BS42"/>
    <mergeCell ref="BT42:BW42"/>
    <mergeCell ref="BX42:CA42"/>
    <mergeCell ref="CB42:CE42"/>
    <mergeCell ref="K43:O43"/>
    <mergeCell ref="P43:T43"/>
    <mergeCell ref="U43:Y43"/>
    <mergeCell ref="Z43:AD43"/>
    <mergeCell ref="AE43:AI43"/>
    <mergeCell ref="BP43:BS43"/>
    <mergeCell ref="BT43:BW43"/>
    <mergeCell ref="BX43:CA43"/>
    <mergeCell ref="CB43:CE43"/>
    <mergeCell ref="AJ43:AM43"/>
    <mergeCell ref="AN43:AQ43"/>
    <mergeCell ref="AR43:AU43"/>
    <mergeCell ref="AV43:AY43"/>
    <mergeCell ref="AZ43:BC43"/>
    <mergeCell ref="BD43:BG43"/>
    <mergeCell ref="K44:O44"/>
    <mergeCell ref="P44:T44"/>
    <mergeCell ref="U44:Y44"/>
    <mergeCell ref="Z44:AD44"/>
    <mergeCell ref="AE44:AI44"/>
    <mergeCell ref="AJ44:AM44"/>
    <mergeCell ref="AN44:AQ44"/>
    <mergeCell ref="AR44:AU44"/>
    <mergeCell ref="AV44:AY44"/>
    <mergeCell ref="AZ44:BC44"/>
    <mergeCell ref="BD44:BG44"/>
    <mergeCell ref="BH44:BK44"/>
    <mergeCell ref="BL44:BO44"/>
    <mergeCell ref="BP44:BS44"/>
    <mergeCell ref="BT44:BW44"/>
    <mergeCell ref="BX44:CA44"/>
    <mergeCell ref="CB44:CE44"/>
    <mergeCell ref="K45:O45"/>
    <mergeCell ref="P45:T45"/>
    <mergeCell ref="U45:Y45"/>
    <mergeCell ref="Z45:AD45"/>
    <mergeCell ref="AE45:AI45"/>
    <mergeCell ref="AJ45:AM45"/>
    <mergeCell ref="AN45:AQ45"/>
    <mergeCell ref="AR45:AU45"/>
    <mergeCell ref="AV45:AY45"/>
    <mergeCell ref="AZ45:BC45"/>
    <mergeCell ref="BD45:BG45"/>
    <mergeCell ref="BH47:BK47"/>
    <mergeCell ref="BL47:BO47"/>
    <mergeCell ref="BP45:BS45"/>
    <mergeCell ref="BT45:BW45"/>
    <mergeCell ref="BX45:CA45"/>
    <mergeCell ref="CB45:CE45"/>
    <mergeCell ref="BH45:BK45"/>
    <mergeCell ref="BL45:BO45"/>
    <mergeCell ref="K46:O46"/>
    <mergeCell ref="P46:T46"/>
    <mergeCell ref="U46:Y46"/>
    <mergeCell ref="Z46:AD46"/>
    <mergeCell ref="AE46:AI46"/>
    <mergeCell ref="AJ46:AM46"/>
    <mergeCell ref="AN46:AQ46"/>
    <mergeCell ref="AR46:AU46"/>
    <mergeCell ref="AV46:AY46"/>
    <mergeCell ref="AZ46:BC46"/>
    <mergeCell ref="BD46:BG46"/>
    <mergeCell ref="BH46:BK46"/>
    <mergeCell ref="BL46:BO46"/>
    <mergeCell ref="BP46:BS46"/>
    <mergeCell ref="BT46:BW46"/>
    <mergeCell ref="BX46:CA46"/>
    <mergeCell ref="CB46:CE46"/>
    <mergeCell ref="K47:O47"/>
    <mergeCell ref="P47:T47"/>
    <mergeCell ref="U47:Y47"/>
    <mergeCell ref="Z47:AD47"/>
    <mergeCell ref="AE47:AI47"/>
    <mergeCell ref="BP47:BS47"/>
    <mergeCell ref="BT47:BW47"/>
    <mergeCell ref="BX47:CA47"/>
    <mergeCell ref="CB47:CE47"/>
    <mergeCell ref="AJ47:AM47"/>
    <mergeCell ref="AN47:AQ47"/>
    <mergeCell ref="AR47:AU47"/>
    <mergeCell ref="AV47:AY47"/>
    <mergeCell ref="AZ47:BC47"/>
    <mergeCell ref="BD47:BG47"/>
    <mergeCell ref="BD48:BG48"/>
    <mergeCell ref="BH48:BK48"/>
    <mergeCell ref="K48:O48"/>
    <mergeCell ref="P48:T48"/>
    <mergeCell ref="U48:Y48"/>
    <mergeCell ref="Z48:AD48"/>
    <mergeCell ref="AE48:AI48"/>
    <mergeCell ref="AJ48:AM48"/>
    <mergeCell ref="BL48:BO48"/>
    <mergeCell ref="BP48:BS48"/>
    <mergeCell ref="BT48:BW48"/>
    <mergeCell ref="BX48:CA48"/>
    <mergeCell ref="CB48:CE48"/>
    <mergeCell ref="A49:AH49"/>
    <mergeCell ref="AN48:AQ48"/>
    <mergeCell ref="AR48:AU48"/>
    <mergeCell ref="AV48:AY48"/>
    <mergeCell ref="AZ48:BC48"/>
  </mergeCells>
  <phoneticPr fontId="7"/>
  <pageMargins left="0.70866141732283472" right="0.70866141732283472" top="0.74803149606299213" bottom="0.74803149606299213" header="0.31496062992125984" footer="0.31496062992125984"/>
  <pageSetup paperSize="9" scale="90" fitToWidth="2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  <colBreaks count="1" manualBreakCount="1">
    <brk id="43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K-6 </vt:lpstr>
      <vt:lpstr>'K-6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2025-02-17T05:48:19Z</cp:lastPrinted>
  <dcterms:created xsi:type="dcterms:W3CDTF">2021-09-15T00:32:16Z</dcterms:created>
  <dcterms:modified xsi:type="dcterms:W3CDTF">2025-03-18T01:23:22Z</dcterms:modified>
</cp:coreProperties>
</file>