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709829A7-5D13-484B-893D-C0D04520DE3A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20 " sheetId="26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'M-20 '!$A$1:$AM$24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26" l="1"/>
  <c r="W10" i="26"/>
  <c r="AC10" i="26"/>
  <c r="AH10" i="26"/>
  <c r="G12" i="26"/>
  <c r="L12" i="26"/>
  <c r="G13" i="26"/>
  <c r="L13" i="26"/>
  <c r="G14" i="26"/>
  <c r="L14" i="26"/>
  <c r="G15" i="26"/>
  <c r="G10" i="26" s="1"/>
  <c r="L15" i="26"/>
  <c r="L10" i="26" s="1"/>
  <c r="G16" i="26"/>
  <c r="L16" i="26"/>
  <c r="G17" i="26"/>
  <c r="L17" i="26"/>
  <c r="G18" i="26"/>
  <c r="L18" i="26"/>
  <c r="G19" i="26"/>
  <c r="L19" i="26"/>
  <c r="G20" i="26"/>
  <c r="L20" i="26"/>
  <c r="G21" i="26"/>
  <c r="L21" i="26"/>
  <c r="G22" i="26"/>
  <c r="L22" i="26"/>
  <c r="G23" i="26"/>
  <c r="L23" i="26"/>
</calcChain>
</file>

<file path=xl/sharedStrings.xml><?xml version="1.0" encoding="utf-8"?>
<sst xmlns="http://schemas.openxmlformats.org/spreadsheetml/2006/main" count="19" uniqueCount="15">
  <si>
    <t>区　　分</t>
    <rPh sb="0" eb="1">
      <t>ク</t>
    </rPh>
    <rPh sb="3" eb="4">
      <t>ブン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</si>
  <si>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</si>
  <si>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4 月</t>
  </si>
  <si>
    <t>　</t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</si>
  <si>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</si>
  <si>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回数</t>
    <rPh sb="0" eb="2">
      <t>カイスウ</t>
    </rPh>
    <phoneticPr fontId="1"/>
  </si>
  <si>
    <t>小ホール</t>
    <rPh sb="0" eb="1">
      <t>ショウ</t>
    </rPh>
    <phoneticPr fontId="1"/>
  </si>
  <si>
    <t>大ホール</t>
    <rPh sb="0" eb="1">
      <t>ダイ</t>
    </rPh>
    <phoneticPr fontId="1"/>
  </si>
  <si>
    <t>総　　　数</t>
    <rPh sb="0" eb="1">
      <t>フサ</t>
    </rPh>
    <rPh sb="4" eb="5">
      <t>スウ</t>
    </rPh>
    <phoneticPr fontId="1"/>
  </si>
  <si>
    <t>（単位：回・人）</t>
    <rPh sb="1" eb="3">
      <t>タンイ</t>
    </rPh>
    <rPh sb="4" eb="5">
      <t>カイ</t>
    </rPh>
    <rPh sb="6" eb="7">
      <t>ヒト</t>
    </rPh>
    <phoneticPr fontId="1"/>
  </si>
  <si>
    <t>Ｍ - ２０  市民会館利用状況</t>
    <rPh sb="8" eb="10">
      <t>シミン</t>
    </rPh>
    <rPh sb="10" eb="12">
      <t>カイカン</t>
    </rPh>
    <rPh sb="12" eb="14">
      <t>リヨウ</t>
    </rPh>
    <rPh sb="14" eb="16">
      <t>ジョウキョウ</t>
    </rPh>
    <phoneticPr fontId="1"/>
  </si>
  <si>
    <t>令和 2 年度</t>
    <rPh sb="0" eb="1">
      <t>レイ</t>
    </rPh>
    <rPh sb="1" eb="2">
      <t>ワ</t>
    </rPh>
    <rPh sb="5" eb="7">
      <t>ネンド</t>
    </rPh>
    <rPh sb="6" eb="7">
      <t>ド</t>
    </rPh>
    <phoneticPr fontId="5"/>
  </si>
  <si>
    <t>資料：市民部文化振興課</t>
    <rPh sb="0" eb="2">
      <t>シリョウ</t>
    </rPh>
    <rPh sb="3" eb="5">
      <t>シミン</t>
    </rPh>
    <rPh sb="5" eb="6">
      <t>ブ</t>
    </rPh>
    <rPh sb="6" eb="8">
      <t>ブンカ</t>
    </rPh>
    <rPh sb="8" eb="10">
      <t>シンコウ</t>
    </rPh>
    <rPh sb="10" eb="11">
      <t>カ</t>
    </rPh>
    <phoneticPr fontId="1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</si>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</sst>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6" fillId="0" borderId="0"/>
    <xf numFmtId="0" fontId="7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176" fontId="4" fillId="0" borderId="0"/>
    <xf numFmtId="0" fontId="6" fillId="0" borderId="0">
      <alignment vertical="center"/>
    </xf>
    <xf numFmtId="0" fontId="6" fillId="0" borderId="0"/>
  </cellStyleXfs>
  <cellXfs count="58">
    <xf numFmtId="0" fontId="0" fillId="0" borderId="0" xfId="0"/>
    <xf numFmtId="0" fontId="9" fillId="0" borderId="0" xfId="11" applyFont="1" applyAlignment="1" applyProtection="1">
      <alignment vertical="center"/>
      <protection locked="0"/>
    </xf>
    <xf numFmtId="0" fontId="2" fillId="0" borderId="0" xfId="11" applyFont="1" applyAlignment="1" applyProtection="1">
      <alignment vertical="center"/>
      <protection locked="0"/>
    </xf>
    <xf numFmtId="0" fontId="2" fillId="0" borderId="0" xfId="11" applyFont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41" fontId="2" fillId="0" borderId="3" xfId="11" applyNumberFormat="1" applyFont="1" applyBorder="1" applyAlignment="1" applyProtection="1">
      <alignment vertical="center"/>
      <protection locked="0"/>
    </xf>
    <xf numFmtId="41" fontId="2" fillId="0" borderId="0" xfId="11" applyNumberFormat="1" applyFont="1" applyAlignment="1" applyProtection="1">
      <alignment vertical="center"/>
      <protection locked="0"/>
    </xf>
    <xf numFmtId="41" fontId="8" fillId="0" borderId="0" xfId="11" applyNumberFormat="1" applyFont="1" applyAlignment="1" applyProtection="1">
      <alignment vertical="center"/>
      <protection locked="0"/>
    </xf>
    <xf numFmtId="0" fontId="2" fillId="0" borderId="0" xfId="11" applyFont="1" applyAlignment="1" applyProtection="1">
      <alignment horizontal="left" vertical="center"/>
      <protection locked="0"/>
    </xf>
    <xf numFmtId="0" fontId="8" fillId="0" borderId="2" xfId="11" applyFont="1" applyBorder="1" applyAlignment="1" applyProtection="1">
      <alignment vertical="center"/>
      <protection locked="0"/>
    </xf>
    <xf numFmtId="0" fontId="2" fillId="0" borderId="1" xfId="11" applyFont="1" applyBorder="1" applyAlignment="1" applyProtection="1">
      <alignment vertical="center"/>
      <protection locked="0"/>
    </xf>
    <xf numFmtId="0" fontId="2" fillId="0" borderId="0" xfId="11" applyFont="1" applyAlignment="1" applyProtection="1">
      <alignment horizontal="left" vertical="center"/>
      <protection locked="0"/>
    </xf>
    <xf numFmtId="0" fontId="8" fillId="0" borderId="2" xfId="11" applyFont="1" applyBorder="1" applyAlignment="1" applyProtection="1">
      <alignment vertical="center"/>
      <protection locked="0"/>
    </xf>
    <xf numFmtId="0" fontId="2" fillId="0" borderId="0" xfId="11" applyFont="1" applyAlignment="1" applyProtection="1">
      <alignment vertical="center"/>
      <protection locked="0"/>
    </xf>
    <xf numFmtId="0" fontId="8" fillId="0" borderId="0" xfId="11" applyFont="1" applyAlignment="1" applyProtection="1">
      <alignment vertical="center"/>
      <protection locked="0"/>
    </xf>
    <xf numFmtId="0" fontId="2" fillId="0" borderId="4" xfId="11" applyFont="1" applyBorder="1" applyAlignment="1" applyProtection="1">
      <alignment horizontal="left" vertical="center"/>
      <protection locked="0"/>
    </xf>
    <xf numFmtId="0" fontId="8" fillId="0" borderId="4" xfId="11" applyFont="1" applyBorder="1" applyAlignment="1" applyProtection="1">
      <alignment horizontal="left" vertical="center"/>
      <protection locked="0"/>
    </xf>
    <xf numFmtId="0" fontId="8" fillId="0" borderId="0" xfId="11" applyFont="1" applyAlignment="1" applyProtection="1">
      <alignment horizontal="left" vertical="center"/>
      <protection locked="0"/>
    </xf>
    <xf numFmtId="0" fontId="2" fillId="0" borderId="1" xfId="11" applyFont="1" applyBorder="1" applyAlignment="1" applyProtection="1">
      <alignment horizontal="left" vertical="center"/>
      <protection locked="0"/>
    </xf>
    <xf numFmtId="0" fontId="8" fillId="0" borderId="5" xfId="11" applyFont="1" applyBorder="1" applyAlignment="1" applyProtection="1">
      <alignment vertical="center"/>
      <protection locked="0"/>
    </xf>
    <xf numFmtId="0" fontId="2" fillId="0" borderId="0" xfId="11" applyFont="1" applyAlignment="1" applyProtection="1">
      <alignment horizontal="center" vertical="center" shrinkToFit="1"/>
      <protection locked="0"/>
    </xf>
    <xf numFmtId="41" fontId="2" fillId="0" borderId="3" xfId="11" applyNumberFormat="1" applyFont="1" applyBorder="1" applyAlignment="1" applyProtection="1">
      <alignment horizontal="right" vertical="center"/>
      <protection locked="0"/>
    </xf>
    <xf numFmtId="0" fontId="9" fillId="0" borderId="0" xfId="11" applyFont="1" applyAlignment="1" applyProtection="1">
      <alignment vertical="center"/>
      <protection locked="0"/>
    </xf>
    <xf numFmtId="41" fontId="2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 applyProtection="1">
      <alignment horizontal="right" vertical="center"/>
      <protection locked="0"/>
    </xf>
    <xf numFmtId="0" fontId="2" fillId="0" borderId="2" xfId="11" applyFont="1" applyBorder="1" applyAlignment="1" applyProtection="1">
      <alignment horizontal="center" vertical="center" shrinkToFit="1"/>
      <protection locked="0"/>
    </xf>
    <xf numFmtId="0" fontId="9" fillId="0" borderId="0" xfId="19" applyFont="1" applyProtection="1">
      <protection locked="0"/>
    </xf>
    <xf numFmtId="0" fontId="9" fillId="0" borderId="0" xfId="11" applyFont="1" applyProtection="1">
      <protection locked="0"/>
    </xf>
    <xf numFmtId="177" fontId="2" fillId="0" borderId="1" xfId="11" applyNumberFormat="1" applyFont="1" applyBorder="1" applyAlignment="1" applyProtection="1">
      <alignment vertical="center"/>
      <protection locked="0"/>
    </xf>
    <xf numFmtId="177" fontId="9" fillId="0" borderId="0" xfId="11" applyNumberFormat="1" applyFont="1" applyAlignment="1">
      <alignment horizontal="right" vertical="center"/>
    </xf>
    <xf numFmtId="177" fontId="2" fillId="0" borderId="0" xfId="11" applyNumberFormat="1" applyFont="1" applyAlignment="1">
      <alignment horizontal="right" vertical="center"/>
    </xf>
    <xf numFmtId="177" fontId="9" fillId="0" borderId="0" xfId="11" applyNumberFormat="1" applyFont="1" applyAlignment="1">
      <alignment vertical="center"/>
    </xf>
    <xf numFmtId="177" fontId="2" fillId="0" borderId="3" xfId="11" applyNumberFormat="1" applyFont="1" applyBorder="1" applyAlignment="1">
      <alignment horizontal="right" vertical="center"/>
    </xf>
    <xf numFmtId="177" fontId="2" fillId="0" borderId="0" xfId="11" applyNumberFormat="1" applyFont="1" applyAlignment="1" applyProtection="1">
      <alignment vertical="center"/>
      <protection locked="0"/>
    </xf>
    <xf numFmtId="177" fontId="2" fillId="0" borderId="0" xfId="11" applyNumberFormat="1" applyFont="1" applyAlignment="1" applyProtection="1">
      <alignment horizontal="right" vertical="center"/>
      <protection locked="0"/>
    </xf>
    <xf numFmtId="0" fontId="2" fillId="0" borderId="0" xfId="11" applyFont="1" applyAlignment="1" applyProtection="1">
      <alignment horizontal="right" vertical="center"/>
      <protection locked="0"/>
    </xf>
    <xf numFmtId="41" fontId="2" fillId="0" borderId="0" xfId="11" applyNumberFormat="1" applyFont="1" applyAlignment="1">
      <alignment horizontal="right" vertical="center"/>
    </xf>
    <xf numFmtId="0" fontId="9" fillId="0" borderId="0" xfId="11" applyFont="1" applyAlignment="1">
      <alignment horizontal="right" vertical="center"/>
    </xf>
    <xf numFmtId="0" fontId="9" fillId="0" borderId="0" xfId="11" applyFont="1" applyAlignment="1">
      <alignment vertical="center"/>
    </xf>
    <xf numFmtId="41" fontId="2" fillId="0" borderId="3" xfId="11" applyNumberFormat="1" applyFont="1" applyBorder="1" applyAlignment="1">
      <alignment horizontal="right" vertical="center"/>
    </xf>
    <xf numFmtId="0" fontId="2" fillId="0" borderId="7" xfId="11" applyFont="1" applyBorder="1" applyAlignment="1" applyProtection="1">
      <alignment horizontal="center" vertical="center"/>
      <protection locked="0"/>
    </xf>
    <xf numFmtId="0" fontId="2" fillId="0" borderId="6" xfId="11" applyFont="1" applyBorder="1" applyAlignment="1" applyProtection="1">
      <alignment horizontal="center" vertical="center"/>
      <protection locked="0"/>
    </xf>
    <xf numFmtId="0" fontId="2" fillId="0" borderId="8" xfId="11" applyFont="1" applyBorder="1" applyAlignment="1" applyProtection="1">
      <alignment horizontal="center" vertical="center"/>
      <protection locked="0"/>
    </xf>
    <xf numFmtId="0" fontId="9" fillId="0" borderId="8" xfId="11" applyFont="1" applyBorder="1" applyAlignment="1" applyProtection="1">
      <alignment horizontal="center" vertical="center"/>
      <protection locked="0"/>
    </xf>
    <xf numFmtId="0" fontId="9" fillId="0" borderId="7" xfId="11" applyFont="1" applyBorder="1" applyAlignment="1" applyProtection="1">
      <alignment horizontal="center" vertical="center"/>
      <protection locked="0"/>
    </xf>
    <xf numFmtId="0" fontId="2" fillId="0" borderId="11" xfId="11" applyFont="1" applyBorder="1" applyAlignment="1" applyProtection="1">
      <alignment horizontal="center" vertical="center"/>
      <protection locked="0"/>
    </xf>
    <xf numFmtId="0" fontId="2" fillId="0" borderId="10" xfId="11" applyFont="1" applyBorder="1" applyAlignment="1" applyProtection="1">
      <alignment horizontal="center" vertical="center"/>
      <protection locked="0"/>
    </xf>
    <xf numFmtId="0" fontId="2" fillId="0" borderId="13" xfId="11" applyFont="1" applyBorder="1" applyAlignment="1" applyProtection="1">
      <alignment horizontal="center" vertical="center"/>
      <protection locked="0"/>
    </xf>
    <xf numFmtId="0" fontId="2" fillId="0" borderId="12" xfId="11" applyFont="1" applyBorder="1" applyAlignment="1" applyProtection="1">
      <alignment horizontal="center" vertical="center"/>
      <protection locked="0"/>
    </xf>
    <xf numFmtId="0" fontId="9" fillId="0" borderId="14" xfId="11" applyFont="1" applyBorder="1" applyProtection="1">
      <protection locked="0"/>
    </xf>
    <xf numFmtId="0" fontId="9" fillId="0" borderId="13" xfId="11" applyFont="1" applyBorder="1" applyProtection="1">
      <protection locked="0"/>
    </xf>
    <xf numFmtId="0" fontId="9" fillId="0" borderId="13" xfId="11" applyFont="1" applyBorder="1" applyAlignment="1" applyProtection="1">
      <alignment horizontal="center" vertical="center"/>
      <protection locked="0"/>
    </xf>
    <xf numFmtId="0" fontId="2" fillId="0" borderId="9" xfId="11" applyFont="1" applyBorder="1" applyAlignment="1" applyProtection="1">
      <alignment horizontal="center" vertical="center"/>
      <protection locked="0"/>
    </xf>
    <xf numFmtId="0" fontId="2" fillId="0" borderId="4" xfId="11" applyFont="1" applyBorder="1" applyAlignment="1" applyProtection="1">
      <alignment horizontal="center" vertical="center"/>
      <protection locked="0"/>
    </xf>
    <xf numFmtId="0" fontId="9" fillId="0" borderId="1" xfId="11" applyFont="1" applyBorder="1" applyProtection="1">
      <protection locked="0"/>
    </xf>
    <xf numFmtId="0" fontId="11" fillId="0" borderId="1" xfId="11" applyFont="1" applyBorder="1" applyAlignment="1" applyProtection="1">
      <alignment horizontal="right" vertical="center"/>
      <protection locked="0"/>
    </xf>
    <xf numFmtId="0" fontId="11" fillId="0" borderId="1" xfId="11" applyFont="1" applyBorder="1" applyProtection="1">
      <protection locked="0"/>
    </xf>
    <xf numFmtId="0" fontId="12" fillId="0" borderId="0" xfId="11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9AAAA8A-D5D4-4A9B-AA2A-C45E26610E2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9162-6DC8-410B-9902-4DA8287EEC85}">
  <sheetPr>
    <pageSetUpPr fitToPage="1"/>
  </sheetPr>
  <dimension ref="A1:AM24"/>
  <sheetViews>
    <sheetView tabSelected="1" zoomScaleNormal="100" zoomScaleSheetLayoutView="100" workbookViewId="0">
      <selection activeCell="AT12" sqref="AT12"/>
    </sheetView>
  </sheetViews>
  <sheetFormatPr defaultColWidth="2.25" defaultRowHeight="13.5"/>
  <cols>
    <col min="1" max="5" width="2.25" style="26"/>
    <col min="6" max="6" width="1.75" style="26" customWidth="1"/>
    <col min="7" max="7" width="2.25" style="26"/>
    <col min="8" max="8" width="4" style="26" customWidth="1"/>
    <col min="9" max="12" width="2.25" style="26"/>
    <col min="13" max="13" width="2.25" style="26" customWidth="1"/>
    <col min="14" max="16" width="2.25" style="26"/>
    <col min="17" max="17" width="1.125" style="26" customWidth="1"/>
    <col min="18" max="21" width="2.25" style="26"/>
    <col min="22" max="22" width="1.125" style="26" customWidth="1"/>
    <col min="23" max="23" width="2.25" style="26" customWidth="1"/>
    <col min="24" max="24" width="2.625" style="26" customWidth="1"/>
    <col min="25" max="26" width="2.25" style="26"/>
    <col min="27" max="27" width="1.125" style="26" customWidth="1"/>
    <col min="28" max="30" width="2.25" style="26"/>
    <col min="31" max="31" width="3.375" style="26" customWidth="1"/>
    <col min="32" max="34" width="2.25" style="26"/>
    <col min="35" max="35" width="3.375" style="26" customWidth="1"/>
    <col min="36" max="36" width="2.25" style="26"/>
    <col min="37" max="37" width="2.875" style="26" customWidth="1"/>
    <col min="38" max="38" width="2.25" style="26"/>
    <col min="39" max="39" width="3.375" style="26" customWidth="1"/>
    <col min="40" max="16384" width="2.25" style="26"/>
  </cols>
  <sheetData>
    <row r="1" spans="1:39" s="27" customFormat="1" ht="13.5" customHeight="1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9" s="27" customFormat="1" ht="13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9" s="27" customFormat="1" ht="1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5" t="s">
        <v>9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4"/>
    </row>
    <row r="4" spans="1:39" s="27" customFormat="1" ht="16.5" customHeight="1">
      <c r="A4" s="53" t="s">
        <v>0</v>
      </c>
      <c r="B4" s="53"/>
      <c r="C4" s="53"/>
      <c r="D4" s="53"/>
      <c r="E4" s="53"/>
      <c r="F4" s="52"/>
      <c r="G4" s="48" t="s">
        <v>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48" t="s">
        <v>7</v>
      </c>
      <c r="S4" s="50"/>
      <c r="T4" s="50"/>
      <c r="U4" s="50"/>
      <c r="V4" s="50"/>
      <c r="W4" s="50"/>
      <c r="X4" s="50"/>
      <c r="Y4" s="50"/>
      <c r="Z4" s="50"/>
      <c r="AA4" s="50"/>
      <c r="AB4" s="49"/>
      <c r="AC4" s="48" t="s">
        <v>6</v>
      </c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 s="27" customFormat="1" ht="16.5" customHeight="1">
      <c r="A5" s="46"/>
      <c r="B5" s="46"/>
      <c r="C5" s="46"/>
      <c r="D5" s="46"/>
      <c r="E5" s="46"/>
      <c r="F5" s="45"/>
      <c r="G5" s="41" t="s">
        <v>5</v>
      </c>
      <c r="H5" s="44"/>
      <c r="I5" s="44"/>
      <c r="J5" s="44"/>
      <c r="K5" s="43"/>
      <c r="L5" s="41" t="s">
        <v>1</v>
      </c>
      <c r="M5" s="44"/>
      <c r="N5" s="44"/>
      <c r="O5" s="44"/>
      <c r="P5" s="44"/>
      <c r="Q5" s="43"/>
      <c r="R5" s="41" t="s">
        <v>5</v>
      </c>
      <c r="S5" s="44"/>
      <c r="T5" s="44"/>
      <c r="U5" s="44"/>
      <c r="V5" s="43"/>
      <c r="W5" s="41" t="s">
        <v>1</v>
      </c>
      <c r="X5" s="44"/>
      <c r="Y5" s="44"/>
      <c r="Z5" s="44"/>
      <c r="AA5" s="44"/>
      <c r="AB5" s="43"/>
      <c r="AC5" s="41" t="s">
        <v>5</v>
      </c>
      <c r="AD5" s="40"/>
      <c r="AE5" s="40"/>
      <c r="AF5" s="40"/>
      <c r="AG5" s="42"/>
      <c r="AH5" s="41" t="s">
        <v>1</v>
      </c>
      <c r="AI5" s="40"/>
      <c r="AJ5" s="40"/>
      <c r="AK5" s="40"/>
      <c r="AL5" s="40"/>
      <c r="AM5" s="40"/>
    </row>
    <row r="6" spans="1:39" s="27" customFormat="1" ht="16.5" customHeight="1">
      <c r="A6" s="20" t="s">
        <v>4</v>
      </c>
      <c r="B6" s="20"/>
      <c r="C6" s="20"/>
      <c r="D6" s="20"/>
      <c r="E6" s="20"/>
      <c r="F6" s="25"/>
      <c r="G6" s="21">
        <v>327</v>
      </c>
      <c r="H6" s="22"/>
      <c r="I6" s="22"/>
      <c r="J6" s="22"/>
      <c r="K6" s="22"/>
      <c r="L6" s="23">
        <v>109415</v>
      </c>
      <c r="M6" s="24"/>
      <c r="N6" s="24"/>
      <c r="O6" s="24"/>
      <c r="P6" s="24"/>
      <c r="Q6" s="24"/>
      <c r="R6" s="23">
        <v>218</v>
      </c>
      <c r="S6" s="23"/>
      <c r="T6" s="23"/>
      <c r="U6" s="23"/>
      <c r="V6" s="23"/>
      <c r="W6" s="23">
        <v>97232</v>
      </c>
      <c r="X6" s="23"/>
      <c r="Y6" s="23"/>
      <c r="Z6" s="23"/>
      <c r="AA6" s="23"/>
      <c r="AB6" s="23"/>
      <c r="AC6" s="23">
        <v>109</v>
      </c>
      <c r="AD6" s="23"/>
      <c r="AE6" s="23"/>
      <c r="AF6" s="23"/>
      <c r="AG6" s="23"/>
      <c r="AH6" s="23">
        <v>12183</v>
      </c>
      <c r="AI6" s="23"/>
      <c r="AJ6" s="23"/>
      <c r="AK6" s="23"/>
      <c r="AL6" s="23"/>
      <c r="AM6" s="23"/>
    </row>
    <row r="7" spans="1:39" s="27" customFormat="1" ht="16.5" customHeight="1">
      <c r="A7" s="20" t="s">
        <v>11</v>
      </c>
      <c r="B7" s="20"/>
      <c r="C7" s="20"/>
      <c r="D7" s="20"/>
      <c r="E7" s="20"/>
      <c r="F7" s="20"/>
      <c r="G7" s="21">
        <v>183</v>
      </c>
      <c r="H7" s="22"/>
      <c r="I7" s="22"/>
      <c r="J7" s="22"/>
      <c r="K7" s="22"/>
      <c r="L7" s="23">
        <v>28068</v>
      </c>
      <c r="M7" s="24"/>
      <c r="N7" s="24"/>
      <c r="O7" s="24"/>
      <c r="P7" s="24"/>
      <c r="Q7" s="24"/>
      <c r="R7" s="23">
        <v>127</v>
      </c>
      <c r="S7" s="23"/>
      <c r="T7" s="23"/>
      <c r="U7" s="23"/>
      <c r="V7" s="23"/>
      <c r="W7" s="23">
        <v>23417</v>
      </c>
      <c r="X7" s="23"/>
      <c r="Y7" s="23"/>
      <c r="Z7" s="23"/>
      <c r="AA7" s="23"/>
      <c r="AB7" s="23"/>
      <c r="AC7" s="23">
        <v>56</v>
      </c>
      <c r="AD7" s="23"/>
      <c r="AE7" s="23"/>
      <c r="AF7" s="23"/>
      <c r="AG7" s="23"/>
      <c r="AH7" s="23">
        <v>4651</v>
      </c>
      <c r="AI7" s="23"/>
      <c r="AJ7" s="23"/>
      <c r="AK7" s="23"/>
      <c r="AL7" s="23"/>
      <c r="AM7" s="23"/>
    </row>
    <row r="8" spans="1:39" s="27" customFormat="1" ht="16.5" customHeight="1">
      <c r="A8" s="20">
        <v>3</v>
      </c>
      <c r="B8" s="20"/>
      <c r="C8" s="20"/>
      <c r="D8" s="20"/>
      <c r="E8" s="20"/>
      <c r="F8" s="20"/>
      <c r="G8" s="21">
        <v>244</v>
      </c>
      <c r="H8" s="22"/>
      <c r="I8" s="22"/>
      <c r="J8" s="22"/>
      <c r="K8" s="22"/>
      <c r="L8" s="23">
        <v>51310</v>
      </c>
      <c r="M8" s="24"/>
      <c r="N8" s="24"/>
      <c r="O8" s="24"/>
      <c r="P8" s="24"/>
      <c r="Q8" s="24"/>
      <c r="R8" s="23">
        <v>132</v>
      </c>
      <c r="S8" s="23"/>
      <c r="T8" s="23"/>
      <c r="U8" s="23"/>
      <c r="V8" s="23"/>
      <c r="W8" s="23">
        <v>44585</v>
      </c>
      <c r="X8" s="23"/>
      <c r="Y8" s="23"/>
      <c r="Z8" s="23"/>
      <c r="AA8" s="23"/>
      <c r="AB8" s="23"/>
      <c r="AC8" s="23">
        <v>112</v>
      </c>
      <c r="AD8" s="23"/>
      <c r="AE8" s="23"/>
      <c r="AF8" s="23"/>
      <c r="AG8" s="23"/>
      <c r="AH8" s="23">
        <v>6725</v>
      </c>
      <c r="AI8" s="23"/>
      <c r="AJ8" s="23"/>
      <c r="AK8" s="23"/>
      <c r="AL8" s="23"/>
      <c r="AM8" s="23"/>
    </row>
    <row r="9" spans="1:39" s="27" customFormat="1" ht="16.5" customHeight="1">
      <c r="A9" s="20">
        <v>4</v>
      </c>
      <c r="B9" s="20"/>
      <c r="C9" s="20"/>
      <c r="D9" s="20"/>
      <c r="E9" s="20"/>
      <c r="F9" s="20"/>
      <c r="G9" s="21">
        <v>260</v>
      </c>
      <c r="H9" s="22"/>
      <c r="I9" s="22"/>
      <c r="J9" s="22"/>
      <c r="K9" s="22"/>
      <c r="L9" s="23">
        <v>77064</v>
      </c>
      <c r="M9" s="24"/>
      <c r="N9" s="24"/>
      <c r="O9" s="24"/>
      <c r="P9" s="24"/>
      <c r="Q9" s="24"/>
      <c r="R9" s="23">
        <v>123</v>
      </c>
      <c r="S9" s="23"/>
      <c r="T9" s="23"/>
      <c r="U9" s="23"/>
      <c r="V9" s="23"/>
      <c r="W9" s="23">
        <v>62935</v>
      </c>
      <c r="X9" s="23"/>
      <c r="Y9" s="23"/>
      <c r="Z9" s="23"/>
      <c r="AA9" s="23"/>
      <c r="AB9" s="23"/>
      <c r="AC9" s="23">
        <v>137</v>
      </c>
      <c r="AD9" s="23"/>
      <c r="AE9" s="23"/>
      <c r="AF9" s="23"/>
      <c r="AG9" s="23"/>
      <c r="AH9" s="23">
        <v>14129</v>
      </c>
      <c r="AI9" s="23"/>
      <c r="AJ9" s="23"/>
      <c r="AK9" s="23"/>
      <c r="AL9" s="23"/>
      <c r="AM9" s="23"/>
    </row>
    <row r="10" spans="1:39" s="27" customFormat="1" ht="16.5" customHeight="1">
      <c r="A10" s="20">
        <v>5</v>
      </c>
      <c r="B10" s="20"/>
      <c r="C10" s="20"/>
      <c r="D10" s="20"/>
      <c r="E10" s="20"/>
      <c r="F10" s="20"/>
      <c r="G10" s="39">
        <f>SUM(G12:K23)</f>
        <v>287</v>
      </c>
      <c r="H10" s="38"/>
      <c r="I10" s="38"/>
      <c r="J10" s="38"/>
      <c r="K10" s="38"/>
      <c r="L10" s="36">
        <f>SUM(L12:Q23)</f>
        <v>74735</v>
      </c>
      <c r="M10" s="37"/>
      <c r="N10" s="37"/>
      <c r="O10" s="37"/>
      <c r="P10" s="37"/>
      <c r="Q10" s="37"/>
      <c r="R10" s="36">
        <f>SUM(R12:V23)</f>
        <v>139</v>
      </c>
      <c r="S10" s="36"/>
      <c r="T10" s="36"/>
      <c r="U10" s="36"/>
      <c r="V10" s="36"/>
      <c r="W10" s="36">
        <f>SUM(W12:AB23)</f>
        <v>61093</v>
      </c>
      <c r="X10" s="36"/>
      <c r="Y10" s="36"/>
      <c r="Z10" s="36"/>
      <c r="AA10" s="36"/>
      <c r="AB10" s="36"/>
      <c r="AC10" s="36">
        <f>SUM(AC12:AG23)</f>
        <v>148</v>
      </c>
      <c r="AD10" s="36"/>
      <c r="AE10" s="36"/>
      <c r="AF10" s="36"/>
      <c r="AG10" s="36"/>
      <c r="AH10" s="36">
        <f>SUM(AH12:AM23)</f>
        <v>13642</v>
      </c>
      <c r="AI10" s="36"/>
      <c r="AJ10" s="36"/>
      <c r="AK10" s="36"/>
      <c r="AL10" s="36"/>
      <c r="AM10" s="36"/>
    </row>
    <row r="11" spans="1:39" s="27" customFormat="1" ht="16.5" customHeight="1">
      <c r="A11" s="2"/>
      <c r="B11" s="2"/>
      <c r="C11" s="3" t="s">
        <v>3</v>
      </c>
      <c r="D11" s="4"/>
      <c r="E11" s="4"/>
      <c r="F11" s="2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</row>
    <row r="12" spans="1:39" s="27" customFormat="1" ht="16.5" customHeight="1">
      <c r="A12" s="35" t="s">
        <v>13</v>
      </c>
      <c r="B12" s="35"/>
      <c r="C12" s="35"/>
      <c r="D12" s="35"/>
      <c r="E12" s="13" t="s">
        <v>2</v>
      </c>
      <c r="F12" s="12"/>
      <c r="G12" s="32">
        <f>R12+AC12</f>
        <v>13</v>
      </c>
      <c r="H12" s="31"/>
      <c r="I12" s="31"/>
      <c r="J12" s="31"/>
      <c r="K12" s="31"/>
      <c r="L12" s="30">
        <f>W12+AH12</f>
        <v>2551</v>
      </c>
      <c r="M12" s="29"/>
      <c r="N12" s="29"/>
      <c r="O12" s="29"/>
      <c r="P12" s="29"/>
      <c r="Q12" s="29"/>
      <c r="R12" s="34">
        <v>5</v>
      </c>
      <c r="S12" s="34"/>
      <c r="T12" s="34"/>
      <c r="U12" s="34"/>
      <c r="V12" s="34"/>
      <c r="W12" s="34">
        <v>1875</v>
      </c>
      <c r="X12" s="34"/>
      <c r="Y12" s="34"/>
      <c r="Z12" s="34"/>
      <c r="AA12" s="34"/>
      <c r="AB12" s="34"/>
      <c r="AC12" s="34">
        <v>8</v>
      </c>
      <c r="AD12" s="34"/>
      <c r="AE12" s="34"/>
      <c r="AF12" s="34"/>
      <c r="AG12" s="34"/>
      <c r="AH12" s="34">
        <v>676</v>
      </c>
      <c r="AI12" s="34"/>
      <c r="AJ12" s="34"/>
      <c r="AK12" s="34"/>
      <c r="AL12" s="34"/>
      <c r="AM12" s="34"/>
    </row>
    <row r="13" spans="1:39" s="27" customFormat="1" ht="16.5" customHeight="1">
      <c r="A13" s="1"/>
      <c r="B13" s="1"/>
      <c r="C13" s="1"/>
      <c r="D13" s="1"/>
      <c r="E13" s="11">
        <v>5</v>
      </c>
      <c r="F13" s="12"/>
      <c r="G13" s="32">
        <f>R13+AC13</f>
        <v>20</v>
      </c>
      <c r="H13" s="31"/>
      <c r="I13" s="31"/>
      <c r="J13" s="31"/>
      <c r="K13" s="31"/>
      <c r="L13" s="30">
        <f>W13+AH13</f>
        <v>3378</v>
      </c>
      <c r="M13" s="29"/>
      <c r="N13" s="29"/>
      <c r="O13" s="29"/>
      <c r="P13" s="29"/>
      <c r="Q13" s="29"/>
      <c r="R13" s="34">
        <v>10</v>
      </c>
      <c r="S13" s="34"/>
      <c r="T13" s="34"/>
      <c r="U13" s="34"/>
      <c r="V13" s="34"/>
      <c r="W13" s="34">
        <v>2765</v>
      </c>
      <c r="X13" s="34"/>
      <c r="Y13" s="34"/>
      <c r="Z13" s="34"/>
      <c r="AA13" s="34"/>
      <c r="AB13" s="34"/>
      <c r="AC13" s="34">
        <v>10</v>
      </c>
      <c r="AD13" s="34"/>
      <c r="AE13" s="34"/>
      <c r="AF13" s="34"/>
      <c r="AG13" s="34"/>
      <c r="AH13" s="34">
        <v>613</v>
      </c>
      <c r="AI13" s="34"/>
      <c r="AJ13" s="34"/>
      <c r="AK13" s="34"/>
      <c r="AL13" s="34"/>
      <c r="AM13" s="34"/>
    </row>
    <row r="14" spans="1:39" s="27" customFormat="1" ht="16.5" customHeight="1">
      <c r="A14" s="2"/>
      <c r="B14" s="2"/>
      <c r="C14" s="2"/>
      <c r="D14" s="2"/>
      <c r="E14" s="11">
        <v>6</v>
      </c>
      <c r="F14" s="12"/>
      <c r="G14" s="32">
        <f>R14+AC14</f>
        <v>23</v>
      </c>
      <c r="H14" s="31"/>
      <c r="I14" s="31"/>
      <c r="J14" s="31"/>
      <c r="K14" s="31"/>
      <c r="L14" s="30">
        <f>W14+AH14</f>
        <v>5559</v>
      </c>
      <c r="M14" s="29"/>
      <c r="N14" s="29"/>
      <c r="O14" s="29"/>
      <c r="P14" s="29"/>
      <c r="Q14" s="29"/>
      <c r="R14" s="34">
        <v>11</v>
      </c>
      <c r="S14" s="34"/>
      <c r="T14" s="34"/>
      <c r="U14" s="34"/>
      <c r="V14" s="34"/>
      <c r="W14" s="34">
        <v>3704</v>
      </c>
      <c r="X14" s="34"/>
      <c r="Y14" s="34"/>
      <c r="Z14" s="34"/>
      <c r="AA14" s="34"/>
      <c r="AB14" s="34"/>
      <c r="AC14" s="34">
        <v>12</v>
      </c>
      <c r="AD14" s="34"/>
      <c r="AE14" s="34"/>
      <c r="AF14" s="34"/>
      <c r="AG14" s="34"/>
      <c r="AH14" s="34">
        <v>1855</v>
      </c>
      <c r="AI14" s="34"/>
      <c r="AJ14" s="34"/>
      <c r="AK14" s="34"/>
      <c r="AL14" s="34"/>
      <c r="AM14" s="34"/>
    </row>
    <row r="15" spans="1:39" s="27" customFormat="1" ht="16.5" customHeight="1">
      <c r="A15" s="2"/>
      <c r="B15" s="2"/>
      <c r="C15" s="2"/>
      <c r="D15" s="2"/>
      <c r="E15" s="11">
        <v>7</v>
      </c>
      <c r="F15" s="12"/>
      <c r="G15" s="32">
        <f>R15+AC15</f>
        <v>35</v>
      </c>
      <c r="H15" s="31"/>
      <c r="I15" s="31"/>
      <c r="J15" s="31"/>
      <c r="K15" s="31"/>
      <c r="L15" s="30">
        <f>W15+AH15</f>
        <v>7865</v>
      </c>
      <c r="M15" s="29"/>
      <c r="N15" s="29"/>
      <c r="O15" s="29"/>
      <c r="P15" s="29"/>
      <c r="Q15" s="29"/>
      <c r="R15" s="33">
        <v>18</v>
      </c>
      <c r="S15" s="33"/>
      <c r="T15" s="33"/>
      <c r="U15" s="33"/>
      <c r="V15" s="33"/>
      <c r="W15" s="33">
        <v>6131</v>
      </c>
      <c r="X15" s="33"/>
      <c r="Y15" s="33"/>
      <c r="Z15" s="33"/>
      <c r="AA15" s="33"/>
      <c r="AB15" s="33"/>
      <c r="AC15" s="33">
        <v>17</v>
      </c>
      <c r="AD15" s="33"/>
      <c r="AE15" s="33"/>
      <c r="AF15" s="33"/>
      <c r="AG15" s="33"/>
      <c r="AH15" s="33">
        <v>1734</v>
      </c>
      <c r="AI15" s="33"/>
      <c r="AJ15" s="33"/>
      <c r="AK15" s="33"/>
      <c r="AL15" s="33"/>
      <c r="AM15" s="33"/>
    </row>
    <row r="16" spans="1:39" s="27" customFormat="1" ht="16.5" customHeight="1">
      <c r="A16" s="2"/>
      <c r="B16" s="2"/>
      <c r="C16" s="2"/>
      <c r="D16" s="2"/>
      <c r="E16" s="11">
        <v>8</v>
      </c>
      <c r="F16" s="12"/>
      <c r="G16" s="32">
        <f>R16+AC16</f>
        <v>38</v>
      </c>
      <c r="H16" s="31"/>
      <c r="I16" s="31"/>
      <c r="J16" s="31"/>
      <c r="K16" s="31"/>
      <c r="L16" s="30">
        <f>W16+AH16</f>
        <v>8069</v>
      </c>
      <c r="M16" s="29"/>
      <c r="N16" s="29"/>
      <c r="O16" s="29"/>
      <c r="P16" s="29"/>
      <c r="Q16" s="29"/>
      <c r="R16" s="33">
        <v>19</v>
      </c>
      <c r="S16" s="33"/>
      <c r="T16" s="33"/>
      <c r="U16" s="33"/>
      <c r="V16" s="33"/>
      <c r="W16" s="33">
        <v>6786</v>
      </c>
      <c r="X16" s="33"/>
      <c r="Y16" s="33"/>
      <c r="Z16" s="33"/>
      <c r="AA16" s="33"/>
      <c r="AB16" s="33"/>
      <c r="AC16" s="33">
        <v>19</v>
      </c>
      <c r="AD16" s="33"/>
      <c r="AE16" s="33"/>
      <c r="AF16" s="33"/>
      <c r="AG16" s="33"/>
      <c r="AH16" s="33">
        <v>1283</v>
      </c>
      <c r="AI16" s="33"/>
      <c r="AJ16" s="33"/>
      <c r="AK16" s="33"/>
      <c r="AL16" s="33"/>
      <c r="AM16" s="33"/>
    </row>
    <row r="17" spans="1:39" s="27" customFormat="1" ht="16.5" customHeight="1">
      <c r="A17" s="2"/>
      <c r="B17" s="2"/>
      <c r="C17" s="2"/>
      <c r="D17" s="2"/>
      <c r="E17" s="11">
        <v>9</v>
      </c>
      <c r="F17" s="12"/>
      <c r="G17" s="32">
        <f>R17+AC17</f>
        <v>21</v>
      </c>
      <c r="H17" s="31"/>
      <c r="I17" s="31"/>
      <c r="J17" s="31"/>
      <c r="K17" s="31"/>
      <c r="L17" s="30">
        <f>W17+AH17</f>
        <v>6909</v>
      </c>
      <c r="M17" s="29"/>
      <c r="N17" s="29"/>
      <c r="O17" s="29"/>
      <c r="P17" s="29"/>
      <c r="Q17" s="29"/>
      <c r="R17" s="33">
        <v>10</v>
      </c>
      <c r="S17" s="33"/>
      <c r="T17" s="33"/>
      <c r="U17" s="33"/>
      <c r="V17" s="33"/>
      <c r="W17" s="33">
        <v>5769</v>
      </c>
      <c r="X17" s="33"/>
      <c r="Y17" s="33"/>
      <c r="Z17" s="33"/>
      <c r="AA17" s="33"/>
      <c r="AB17" s="33"/>
      <c r="AC17" s="33">
        <v>11</v>
      </c>
      <c r="AD17" s="33"/>
      <c r="AE17" s="33"/>
      <c r="AF17" s="33"/>
      <c r="AG17" s="33"/>
      <c r="AH17" s="33">
        <v>1140</v>
      </c>
      <c r="AI17" s="33"/>
      <c r="AJ17" s="33"/>
      <c r="AK17" s="33"/>
      <c r="AL17" s="33"/>
      <c r="AM17" s="33"/>
    </row>
    <row r="18" spans="1:39" s="27" customFormat="1" ht="16.5" customHeight="1">
      <c r="A18" s="2"/>
      <c r="B18" s="2"/>
      <c r="C18" s="2"/>
      <c r="D18" s="13">
        <v>10</v>
      </c>
      <c r="E18" s="14"/>
      <c r="F18" s="9"/>
      <c r="G18" s="32">
        <f>R18+AC18</f>
        <v>19</v>
      </c>
      <c r="H18" s="31"/>
      <c r="I18" s="31"/>
      <c r="J18" s="31"/>
      <c r="K18" s="31"/>
      <c r="L18" s="30">
        <f>W18+AH18</f>
        <v>7597</v>
      </c>
      <c r="M18" s="29"/>
      <c r="N18" s="29"/>
      <c r="O18" s="29"/>
      <c r="P18" s="29"/>
      <c r="Q18" s="29"/>
      <c r="R18" s="33">
        <v>9</v>
      </c>
      <c r="S18" s="33"/>
      <c r="T18" s="33"/>
      <c r="U18" s="33"/>
      <c r="V18" s="33"/>
      <c r="W18" s="33">
        <v>6320</v>
      </c>
      <c r="X18" s="33"/>
      <c r="Y18" s="33"/>
      <c r="Z18" s="33"/>
      <c r="AA18" s="33"/>
      <c r="AB18" s="33"/>
      <c r="AC18" s="33">
        <v>10</v>
      </c>
      <c r="AD18" s="33"/>
      <c r="AE18" s="33"/>
      <c r="AF18" s="33"/>
      <c r="AG18" s="33"/>
      <c r="AH18" s="33">
        <v>1277</v>
      </c>
      <c r="AI18" s="33"/>
      <c r="AJ18" s="33"/>
      <c r="AK18" s="33"/>
      <c r="AL18" s="33"/>
      <c r="AM18" s="33"/>
    </row>
    <row r="19" spans="1:39" s="27" customFormat="1" ht="16.5" customHeight="1">
      <c r="A19" s="2"/>
      <c r="B19" s="2"/>
      <c r="C19" s="2"/>
      <c r="D19" s="13">
        <v>11</v>
      </c>
      <c r="E19" s="14"/>
      <c r="F19" s="8"/>
      <c r="G19" s="32">
        <f>R19+AC19</f>
        <v>15</v>
      </c>
      <c r="H19" s="31"/>
      <c r="I19" s="31"/>
      <c r="J19" s="31"/>
      <c r="K19" s="31"/>
      <c r="L19" s="30">
        <f>W19+AH19</f>
        <v>5851</v>
      </c>
      <c r="M19" s="29"/>
      <c r="N19" s="29"/>
      <c r="O19" s="29"/>
      <c r="P19" s="29"/>
      <c r="Q19" s="29"/>
      <c r="R19" s="33">
        <v>5</v>
      </c>
      <c r="S19" s="33"/>
      <c r="T19" s="33"/>
      <c r="U19" s="33"/>
      <c r="V19" s="33"/>
      <c r="W19" s="33">
        <v>4534</v>
      </c>
      <c r="X19" s="33"/>
      <c r="Y19" s="33"/>
      <c r="Z19" s="33"/>
      <c r="AA19" s="33"/>
      <c r="AB19" s="33"/>
      <c r="AC19" s="33">
        <v>10</v>
      </c>
      <c r="AD19" s="33"/>
      <c r="AE19" s="33"/>
      <c r="AF19" s="33"/>
      <c r="AG19" s="33"/>
      <c r="AH19" s="33">
        <v>1317</v>
      </c>
      <c r="AI19" s="33"/>
      <c r="AJ19" s="33"/>
      <c r="AK19" s="33"/>
      <c r="AL19" s="33"/>
      <c r="AM19" s="33"/>
    </row>
    <row r="20" spans="1:39" s="27" customFormat="1" ht="16.5" customHeight="1">
      <c r="A20" s="2"/>
      <c r="B20" s="2"/>
      <c r="C20" s="2"/>
      <c r="D20" s="13">
        <v>12</v>
      </c>
      <c r="E20" s="14"/>
      <c r="F20" s="8"/>
      <c r="G20" s="32">
        <f>R20+AC20</f>
        <v>25</v>
      </c>
      <c r="H20" s="31"/>
      <c r="I20" s="31"/>
      <c r="J20" s="31"/>
      <c r="K20" s="31"/>
      <c r="L20" s="30">
        <f>W20+AH20</f>
        <v>9257</v>
      </c>
      <c r="M20" s="29"/>
      <c r="N20" s="29"/>
      <c r="O20" s="29"/>
      <c r="P20" s="29"/>
      <c r="Q20" s="29"/>
      <c r="R20" s="33">
        <v>14</v>
      </c>
      <c r="S20" s="33"/>
      <c r="T20" s="33"/>
      <c r="U20" s="33"/>
      <c r="V20" s="33"/>
      <c r="W20" s="33">
        <v>8386</v>
      </c>
      <c r="X20" s="33"/>
      <c r="Y20" s="33"/>
      <c r="Z20" s="33"/>
      <c r="AA20" s="33"/>
      <c r="AB20" s="33"/>
      <c r="AC20" s="33">
        <v>11</v>
      </c>
      <c r="AD20" s="33"/>
      <c r="AE20" s="33"/>
      <c r="AF20" s="33"/>
      <c r="AG20" s="33"/>
      <c r="AH20" s="33">
        <v>871</v>
      </c>
      <c r="AI20" s="33"/>
      <c r="AJ20" s="33"/>
      <c r="AK20" s="33"/>
      <c r="AL20" s="33"/>
      <c r="AM20" s="33"/>
    </row>
    <row r="21" spans="1:39" s="27" customFormat="1" ht="16.5" customHeight="1">
      <c r="A21" s="35" t="s">
        <v>14</v>
      </c>
      <c r="B21" s="35"/>
      <c r="C21" s="35"/>
      <c r="D21" s="35"/>
      <c r="E21" s="11">
        <v>1</v>
      </c>
      <c r="F21" s="12"/>
      <c r="G21" s="32">
        <f>R21+AC21</f>
        <v>15</v>
      </c>
      <c r="H21" s="31"/>
      <c r="I21" s="31"/>
      <c r="J21" s="31"/>
      <c r="K21" s="31"/>
      <c r="L21" s="30">
        <f>W21+AH21</f>
        <v>4556</v>
      </c>
      <c r="M21" s="29"/>
      <c r="N21" s="29"/>
      <c r="O21" s="29"/>
      <c r="P21" s="29"/>
      <c r="Q21" s="29"/>
      <c r="R21" s="33">
        <v>9</v>
      </c>
      <c r="S21" s="33"/>
      <c r="T21" s="33"/>
      <c r="U21" s="33"/>
      <c r="V21" s="33"/>
      <c r="W21" s="33">
        <v>4136</v>
      </c>
      <c r="X21" s="33"/>
      <c r="Y21" s="33"/>
      <c r="Z21" s="33"/>
      <c r="AA21" s="33"/>
      <c r="AB21" s="33"/>
      <c r="AC21" s="33">
        <v>6</v>
      </c>
      <c r="AD21" s="33"/>
      <c r="AE21" s="33"/>
      <c r="AF21" s="33"/>
      <c r="AG21" s="33"/>
      <c r="AH21" s="33">
        <v>420</v>
      </c>
      <c r="AI21" s="33"/>
      <c r="AJ21" s="33"/>
      <c r="AK21" s="33"/>
      <c r="AL21" s="33"/>
      <c r="AM21" s="33"/>
    </row>
    <row r="22" spans="1:39" s="27" customFormat="1" ht="16.5" customHeight="1">
      <c r="A22" s="2"/>
      <c r="B22" s="2"/>
      <c r="C22" s="2"/>
      <c r="D22" s="2"/>
      <c r="E22" s="11">
        <v>2</v>
      </c>
      <c r="F22" s="12"/>
      <c r="G22" s="32">
        <f>R22+AC22</f>
        <v>34</v>
      </c>
      <c r="H22" s="31"/>
      <c r="I22" s="31"/>
      <c r="J22" s="31"/>
      <c r="K22" s="31"/>
      <c r="L22" s="30">
        <f>W22+AH22</f>
        <v>5840</v>
      </c>
      <c r="M22" s="29"/>
      <c r="N22" s="29"/>
      <c r="O22" s="29"/>
      <c r="P22" s="29"/>
      <c r="Q22" s="29"/>
      <c r="R22" s="34">
        <v>14</v>
      </c>
      <c r="S22" s="34"/>
      <c r="T22" s="34"/>
      <c r="U22" s="34"/>
      <c r="V22" s="34"/>
      <c r="W22" s="34">
        <v>4202</v>
      </c>
      <c r="X22" s="34"/>
      <c r="Y22" s="34"/>
      <c r="Z22" s="34"/>
      <c r="AA22" s="34"/>
      <c r="AB22" s="34"/>
      <c r="AC22" s="33">
        <v>20</v>
      </c>
      <c r="AD22" s="33"/>
      <c r="AE22" s="33"/>
      <c r="AF22" s="33"/>
      <c r="AG22" s="33"/>
      <c r="AH22" s="33">
        <v>1638</v>
      </c>
      <c r="AI22" s="33"/>
      <c r="AJ22" s="33"/>
      <c r="AK22" s="33"/>
      <c r="AL22" s="33"/>
      <c r="AM22" s="33"/>
    </row>
    <row r="23" spans="1:39" s="27" customFormat="1" ht="16.5" customHeight="1" thickBot="1">
      <c r="A23" s="10"/>
      <c r="B23" s="10"/>
      <c r="C23" s="10"/>
      <c r="D23" s="10"/>
      <c r="E23" s="18">
        <v>3</v>
      </c>
      <c r="F23" s="19"/>
      <c r="G23" s="32">
        <f>R23+AC23</f>
        <v>29</v>
      </c>
      <c r="H23" s="31"/>
      <c r="I23" s="31"/>
      <c r="J23" s="31"/>
      <c r="K23" s="31"/>
      <c r="L23" s="30">
        <f>W23+AH23</f>
        <v>7303</v>
      </c>
      <c r="M23" s="29"/>
      <c r="N23" s="29"/>
      <c r="O23" s="29"/>
      <c r="P23" s="29"/>
      <c r="Q23" s="29"/>
      <c r="R23" s="28">
        <v>15</v>
      </c>
      <c r="S23" s="28"/>
      <c r="T23" s="28"/>
      <c r="U23" s="28"/>
      <c r="V23" s="28"/>
      <c r="W23" s="28">
        <v>6485</v>
      </c>
      <c r="X23" s="28"/>
      <c r="Y23" s="28"/>
      <c r="Z23" s="28"/>
      <c r="AA23" s="28"/>
      <c r="AB23" s="28"/>
      <c r="AC23" s="28">
        <v>14</v>
      </c>
      <c r="AD23" s="28"/>
      <c r="AE23" s="28"/>
      <c r="AF23" s="28"/>
      <c r="AG23" s="28"/>
      <c r="AH23" s="28">
        <v>818</v>
      </c>
      <c r="AI23" s="28"/>
      <c r="AJ23" s="28"/>
      <c r="AK23" s="28"/>
      <c r="AL23" s="28"/>
      <c r="AM23" s="28"/>
    </row>
    <row r="24" spans="1:39" s="27" customFormat="1" ht="13.5" customHeight="1">
      <c r="A24" s="15" t="s">
        <v>12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7"/>
      <c r="AJ24" s="17"/>
      <c r="AK24" s="17"/>
      <c r="AL24" s="17"/>
      <c r="AM24" s="1"/>
    </row>
  </sheetData>
  <sheetProtection formatCells="0"/>
  <mergeCells count="134">
    <mergeCell ref="A21:D21"/>
    <mergeCell ref="E21:F21"/>
    <mergeCell ref="G21:K21"/>
    <mergeCell ref="L21:Q21"/>
    <mergeCell ref="R21:V21"/>
    <mergeCell ref="W21:AB21"/>
    <mergeCell ref="AC21:AG21"/>
    <mergeCell ref="AH21:AM21"/>
    <mergeCell ref="E22:F22"/>
    <mergeCell ref="G22:K22"/>
    <mergeCell ref="L22:Q22"/>
    <mergeCell ref="R22:V22"/>
    <mergeCell ref="W22:AB22"/>
    <mergeCell ref="AC22:AG22"/>
    <mergeCell ref="AH22:AM22"/>
    <mergeCell ref="AH23:AM23"/>
    <mergeCell ref="A24:AL24"/>
    <mergeCell ref="E23:F23"/>
    <mergeCell ref="G23:K23"/>
    <mergeCell ref="L23:Q23"/>
    <mergeCell ref="R23:V23"/>
    <mergeCell ref="W23:AB23"/>
    <mergeCell ref="AC23:AG23"/>
    <mergeCell ref="AC20:AG20"/>
    <mergeCell ref="AH20:AM20"/>
    <mergeCell ref="D19:E19"/>
    <mergeCell ref="G19:K19"/>
    <mergeCell ref="L19:Q19"/>
    <mergeCell ref="R19:V19"/>
    <mergeCell ref="W19:AB19"/>
    <mergeCell ref="AC19:AG19"/>
    <mergeCell ref="L17:Q17"/>
    <mergeCell ref="R17:V17"/>
    <mergeCell ref="W17:AB17"/>
    <mergeCell ref="AC17:AG17"/>
    <mergeCell ref="AH19:AM19"/>
    <mergeCell ref="D20:E20"/>
    <mergeCell ref="G20:K20"/>
    <mergeCell ref="L20:Q20"/>
    <mergeCell ref="R20:V20"/>
    <mergeCell ref="W20:AB20"/>
    <mergeCell ref="AH17:AM17"/>
    <mergeCell ref="D18:E18"/>
    <mergeCell ref="G18:K18"/>
    <mergeCell ref="L18:Q18"/>
    <mergeCell ref="R18:V18"/>
    <mergeCell ref="W18:AB18"/>
    <mergeCell ref="AC18:AG18"/>
    <mergeCell ref="AH18:AM18"/>
    <mergeCell ref="E17:F17"/>
    <mergeCell ref="G17:K17"/>
    <mergeCell ref="AC16:AG16"/>
    <mergeCell ref="AH16:AM16"/>
    <mergeCell ref="E15:F15"/>
    <mergeCell ref="G15:K15"/>
    <mergeCell ref="L15:Q15"/>
    <mergeCell ref="R15:V15"/>
    <mergeCell ref="W15:AB15"/>
    <mergeCell ref="AC15:AG15"/>
    <mergeCell ref="L13:Q13"/>
    <mergeCell ref="R13:V13"/>
    <mergeCell ref="W13:AB13"/>
    <mergeCell ref="AC13:AG13"/>
    <mergeCell ref="AH15:AM15"/>
    <mergeCell ref="E16:F16"/>
    <mergeCell ref="G16:K16"/>
    <mergeCell ref="L16:Q16"/>
    <mergeCell ref="R16:V16"/>
    <mergeCell ref="W16:AB16"/>
    <mergeCell ref="AH13:AM13"/>
    <mergeCell ref="E14:F14"/>
    <mergeCell ref="G14:K14"/>
    <mergeCell ref="L14:Q14"/>
    <mergeCell ref="R14:V14"/>
    <mergeCell ref="W14:AB14"/>
    <mergeCell ref="AC14:AG14"/>
    <mergeCell ref="AH14:AM14"/>
    <mergeCell ref="E13:F13"/>
    <mergeCell ref="G13:K13"/>
    <mergeCell ref="AC12:AG12"/>
    <mergeCell ref="AH12:AM12"/>
    <mergeCell ref="A10:F10"/>
    <mergeCell ref="G10:K10"/>
    <mergeCell ref="L10:Q10"/>
    <mergeCell ref="R10:V10"/>
    <mergeCell ref="W10:AB10"/>
    <mergeCell ref="AC10:AG10"/>
    <mergeCell ref="A12:D12"/>
    <mergeCell ref="E12:F12"/>
    <mergeCell ref="G12:K12"/>
    <mergeCell ref="L12:Q12"/>
    <mergeCell ref="R12:V12"/>
    <mergeCell ref="W12:AB12"/>
    <mergeCell ref="G8:K8"/>
    <mergeCell ref="L8:Q8"/>
    <mergeCell ref="R8:V8"/>
    <mergeCell ref="W8:AB8"/>
    <mergeCell ref="AC8:AG8"/>
    <mergeCell ref="AH10:AM10"/>
    <mergeCell ref="AH7:AM7"/>
    <mergeCell ref="AH8:AM8"/>
    <mergeCell ref="A9:F9"/>
    <mergeCell ref="G9:K9"/>
    <mergeCell ref="L9:Q9"/>
    <mergeCell ref="R9:V9"/>
    <mergeCell ref="W9:AB9"/>
    <mergeCell ref="AC9:AG9"/>
    <mergeCell ref="AH9:AM9"/>
    <mergeCell ref="A8:F8"/>
    <mergeCell ref="A7:F7"/>
    <mergeCell ref="G7:K7"/>
    <mergeCell ref="L7:Q7"/>
    <mergeCell ref="R7:V7"/>
    <mergeCell ref="W7:AB7"/>
    <mergeCell ref="AC7:AG7"/>
    <mergeCell ref="AC5:AG5"/>
    <mergeCell ref="AH5:AM5"/>
    <mergeCell ref="A6:F6"/>
    <mergeCell ref="G6:K6"/>
    <mergeCell ref="L6:Q6"/>
    <mergeCell ref="R6:V6"/>
    <mergeCell ref="W6:AB6"/>
    <mergeCell ref="AC6:AG6"/>
    <mergeCell ref="AH6:AM6"/>
    <mergeCell ref="A1:AL2"/>
    <mergeCell ref="Z3:AM3"/>
    <mergeCell ref="A4:F5"/>
    <mergeCell ref="G4:Q4"/>
    <mergeCell ref="R4:AB4"/>
    <mergeCell ref="AC4:AM4"/>
    <mergeCell ref="G5:K5"/>
    <mergeCell ref="L5:Q5"/>
    <mergeCell ref="R5:V5"/>
    <mergeCell ref="W5:AB5"/>
  </mergeCells>
  <phoneticPr fontId="10"/>
  <pageMargins left="0.70866141732283472" right="0.59055118110236227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M-20 </vt:lpstr>
      <vt:lpstr>'M-20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2024-04-09T02:26:54Z</cp:lastPrinted>
  <dcterms:created xsi:type="dcterms:W3CDTF">2021-09-14T10:13:13Z</dcterms:created>
  <dcterms:modified xsi:type="dcterms:W3CDTF">2025-03-18T02:09:40Z</dcterms:modified>
</cp:coreProperties>
</file>