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E8A0F1B9-AE15-4232-922F-1CC0DDB954B9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4 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'M-4 '!$A$1:$BZ$39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" l="1"/>
  <c r="X10" i="3"/>
  <c r="AS10" i="3"/>
  <c r="AO10" i="3" s="1"/>
  <c r="AW10" i="3"/>
  <c r="BF10" i="3"/>
  <c r="BB10" i="3" s="1"/>
  <c r="BJ10" i="3"/>
  <c r="BO10" i="3"/>
  <c r="BS10" i="3"/>
  <c r="BW10" i="3"/>
  <c r="AF13" i="3"/>
  <c r="AB13" i="3" s="1"/>
  <c r="AJ13" i="3"/>
  <c r="AJ10" i="3" s="1"/>
  <c r="AO13" i="3"/>
  <c r="BB13" i="3"/>
  <c r="BO13" i="3"/>
  <c r="AF16" i="3"/>
  <c r="AB16" i="3" s="1"/>
  <c r="AJ16" i="3"/>
  <c r="AO16" i="3"/>
  <c r="BB16" i="3"/>
  <c r="BO16" i="3"/>
  <c r="AF17" i="3"/>
  <c r="AB17" i="3" s="1"/>
  <c r="AJ17" i="3"/>
  <c r="AO17" i="3"/>
  <c r="BB17" i="3"/>
  <c r="BO17" i="3"/>
  <c r="AF18" i="3"/>
  <c r="AB18" i="3" s="1"/>
  <c r="AJ18" i="3"/>
  <c r="AO18" i="3"/>
  <c r="BB18" i="3"/>
  <c r="BO18" i="3"/>
  <c r="AF19" i="3"/>
  <c r="AB19" i="3" s="1"/>
  <c r="AJ19" i="3"/>
  <c r="AO19" i="3"/>
  <c r="BB19" i="3"/>
  <c r="BO19" i="3"/>
  <c r="AF20" i="3"/>
  <c r="AB20" i="3" s="1"/>
  <c r="AJ20" i="3"/>
  <c r="AO20" i="3"/>
  <c r="BB20" i="3"/>
  <c r="BO20" i="3"/>
  <c r="AF21" i="3"/>
  <c r="AB21" i="3" s="1"/>
  <c r="AJ21" i="3"/>
  <c r="AO21" i="3"/>
  <c r="BB21" i="3"/>
  <c r="BO21" i="3"/>
  <c r="AF22" i="3"/>
  <c r="AB22" i="3" s="1"/>
  <c r="AJ22" i="3"/>
  <c r="AO22" i="3"/>
  <c r="BB22" i="3"/>
  <c r="BO22" i="3"/>
  <c r="AF23" i="3"/>
  <c r="AB23" i="3" s="1"/>
  <c r="AJ23" i="3"/>
  <c r="AO23" i="3"/>
  <c r="BB23" i="3"/>
  <c r="BO23" i="3"/>
  <c r="AF24" i="3"/>
  <c r="AB24" i="3" s="1"/>
  <c r="AJ24" i="3"/>
  <c r="AO24" i="3"/>
  <c r="BB24" i="3"/>
  <c r="BO24" i="3"/>
  <c r="AF25" i="3"/>
  <c r="AB25" i="3" s="1"/>
  <c r="AJ25" i="3"/>
  <c r="AO25" i="3"/>
  <c r="BB25" i="3"/>
  <c r="BO25" i="3"/>
  <c r="AF26" i="3"/>
  <c r="AB26" i="3" s="1"/>
  <c r="AJ26" i="3"/>
  <c r="AO26" i="3"/>
  <c r="BB26" i="3"/>
  <c r="BO26" i="3"/>
  <c r="AF27" i="3"/>
  <c r="AB27" i="3" s="1"/>
  <c r="AJ27" i="3"/>
  <c r="AO27" i="3"/>
  <c r="BB27" i="3"/>
  <c r="BO27" i="3"/>
  <c r="AF28" i="3"/>
  <c r="AB28" i="3" s="1"/>
  <c r="AJ28" i="3"/>
  <c r="AO28" i="3"/>
  <c r="BB28" i="3"/>
  <c r="BO28" i="3"/>
  <c r="AF29" i="3"/>
  <c r="AB29" i="3" s="1"/>
  <c r="AJ29" i="3"/>
  <c r="AO29" i="3"/>
  <c r="BB29" i="3"/>
  <c r="BO29" i="3"/>
  <c r="AF30" i="3"/>
  <c r="AB30" i="3" s="1"/>
  <c r="AJ30" i="3"/>
  <c r="AO30" i="3"/>
  <c r="BB30" i="3"/>
  <c r="BO30" i="3"/>
  <c r="AF31" i="3"/>
  <c r="AB31" i="3" s="1"/>
  <c r="AJ31" i="3"/>
  <c r="AO31" i="3"/>
  <c r="BB31" i="3"/>
  <c r="BO31" i="3"/>
  <c r="AF32" i="3"/>
  <c r="AB32" i="3" s="1"/>
  <c r="AJ32" i="3"/>
  <c r="AO32" i="3"/>
  <c r="BB32" i="3"/>
  <c r="BO32" i="3"/>
  <c r="AF33" i="3"/>
  <c r="AB33" i="3" s="1"/>
  <c r="AJ33" i="3"/>
  <c r="AO33" i="3"/>
  <c r="BB33" i="3"/>
  <c r="BO33" i="3"/>
  <c r="AF36" i="3"/>
  <c r="AB36" i="3" s="1"/>
  <c r="AJ36" i="3"/>
  <c r="AO36" i="3"/>
  <c r="BB36" i="3"/>
  <c r="BO36" i="3"/>
  <c r="AF37" i="3"/>
  <c r="AB37" i="3" s="1"/>
  <c r="AJ37" i="3"/>
  <c r="AO37" i="3"/>
  <c r="BB37" i="3"/>
  <c r="BO37" i="3"/>
  <c r="AF10" i="3" l="1"/>
  <c r="AA10" i="3" s="1"/>
</calcChain>
</file>

<file path=xl/sharedStrings.xml><?xml version="1.0" encoding="utf-8"?>
<sst xmlns="http://schemas.openxmlformats.org/spreadsheetml/2006/main" count="101" uniqueCount="43">
  <si>
    <t>区　　分</t>
    <rPh sb="0" eb="1">
      <t>ク</t>
    </rPh>
    <rPh sb="3" eb="4">
      <t>ブン</t>
    </rPh>
    <phoneticPr fontId="2"/>
  </si>
  <si>
    <t>学級数</t>
    <rPh sb="0" eb="2">
      <t>ガッキュウ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</si>
  <si>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</si>
  <si>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</si>
  <si>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</si>
  <si>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滋賀大学附属</t>
  </si>
  <si>
    <t>伊 香 立</t>
  </si>
  <si>
    <t>日    吉</t>
  </si>
  <si>
    <t>皇 子 山</t>
  </si>
  <si>
    <t>打    出</t>
  </si>
  <si>
    <t>粟    津</t>
  </si>
  <si>
    <t>石    山</t>
  </si>
  <si>
    <t>田    上</t>
  </si>
  <si>
    <t>瀬    田</t>
  </si>
  <si>
    <t>唐    崎</t>
  </si>
  <si>
    <t>北 大 路</t>
  </si>
  <si>
    <t>瀬 田 北</t>
  </si>
  <si>
    <t>南    郷</t>
  </si>
  <si>
    <t>真    野</t>
  </si>
  <si>
    <t>仰    木</t>
  </si>
  <si>
    <t>青    山</t>
  </si>
  <si>
    <t>志    賀</t>
  </si>
  <si>
    <t>比叡山</t>
  </si>
  <si>
    <t>総数</t>
    <rPh sb="0" eb="2">
      <t>ソウスウ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</si>
  <si>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</si>
  <si>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</si>
  <si>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</si>
  <si>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国　　立</t>
    <rPh sb="0" eb="1">
      <t>クニ</t>
    </rPh>
    <rPh sb="3" eb="4">
      <t>タテ</t>
    </rPh>
    <phoneticPr fontId="1"/>
  </si>
  <si>
    <t>市　　立</t>
    <rPh sb="0" eb="1">
      <t>シ</t>
    </rPh>
    <rPh sb="3" eb="4">
      <t>タテ</t>
    </rPh>
    <phoneticPr fontId="1"/>
  </si>
  <si>
    <t>私　　立</t>
    <rPh sb="0" eb="1">
      <t>ワタシ</t>
    </rPh>
    <rPh sb="3" eb="4">
      <t>タテ</t>
    </rPh>
    <phoneticPr fontId="1"/>
  </si>
  <si>
    <t>各年5月１日現在（単位：学級・人）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2"/>
  </si>
  <si>
    <t>計</t>
    <rPh sb="0" eb="1">
      <t>ケイ</t>
    </rPh>
    <phoneticPr fontId="1"/>
  </si>
  <si>
    <t>本務教員数</t>
    <rPh sb="0" eb="2">
      <t>ホンム</t>
    </rPh>
    <rPh sb="2" eb="4">
      <t>キョウイン</t>
    </rPh>
    <rPh sb="4" eb="5">
      <t>スウ</t>
    </rPh>
    <phoneticPr fontId="1"/>
  </si>
  <si>
    <t>資料：滋賀県教育委員会「学校便覧」</t>
  </si>
  <si>
    <t>Ｍ - ４　中学校の状況</t>
    <phoneticPr fontId="1"/>
  </si>
  <si>
    <t>堅    田</t>
    <phoneticPr fontId="1"/>
  </si>
  <si>
    <t>幸福の科学学園関西</t>
    <phoneticPr fontId="1"/>
  </si>
  <si>
    <t xml:space="preserve">            令和2年</t>
    <rPh sb="12" eb="13">
      <t>レイ</t>
    </rPh>
    <rPh sb="13" eb="14">
      <t>ワ</t>
    </rPh>
    <rPh sb="15" eb="16">
      <t>ネン</t>
    </rPh>
    <phoneticPr fontId="1"/>
  </si>
  <si>
    <t>注）令和4年版から「本務教員数」欄の男女別表記が廃止された。</t>
  </si>
  <si>
    <t>…</t>
    <phoneticPr fontId="1"/>
  </si>
  <si>
    <t>葛川</t>
  </si>
  <si>
    <t>…</t>
  </si>
  <si>
    <t>Ｍ - ４（続）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</si>
</sst>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 shrinkToFi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 applyProtection="1">
      <alignment vertical="center"/>
      <protection locked="0"/>
    </xf>
    <xf numFmtId="41" fontId="5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distributed" vertical="center" indent="3"/>
      <protection locked="0"/>
    </xf>
    <xf numFmtId="0" fontId="3" fillId="0" borderId="10" xfId="0" applyFont="1" applyBorder="1" applyAlignment="1" applyProtection="1">
      <alignment horizontal="distributed" vertical="center" indent="3"/>
      <protection locked="0"/>
    </xf>
    <xf numFmtId="0" fontId="3" fillId="0" borderId="14" xfId="0" applyFont="1" applyBorder="1" applyAlignment="1" applyProtection="1">
      <alignment horizontal="distributed" vertical="center" indent="3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distributed" vertical="center" indent="2"/>
      <protection locked="0"/>
    </xf>
    <xf numFmtId="0" fontId="3" fillId="0" borderId="11" xfId="0" applyFont="1" applyBorder="1" applyAlignment="1" applyProtection="1">
      <alignment horizontal="distributed" vertical="center" indent="2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6B24-7259-42A6-A092-15E4CECDC442}">
  <dimension ref="A1:BZ42"/>
  <sheetViews>
    <sheetView tabSelected="1" zoomScale="80" zoomScaleNormal="80" zoomScaleSheetLayoutView="100" workbookViewId="0">
      <selection activeCell="Q14" sqref="Q14"/>
    </sheetView>
  </sheetViews>
  <sheetFormatPr defaultColWidth="2.25" defaultRowHeight="13.5" x14ac:dyDescent="0.15"/>
  <cols>
    <col min="1" max="16384" width="2.25" style="16"/>
  </cols>
  <sheetData>
    <row r="1" spans="1:78" ht="13.5" customHeight="1" x14ac:dyDescent="0.15">
      <c r="A1" s="60" t="s">
        <v>34</v>
      </c>
      <c r="B1" s="60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8"/>
      <c r="AG1" s="58"/>
      <c r="AH1" s="58"/>
      <c r="AI1" s="58"/>
      <c r="AJ1" s="58"/>
      <c r="AK1" s="58"/>
      <c r="AL1" s="58"/>
      <c r="AM1" s="58"/>
      <c r="AN1" s="57" t="s">
        <v>42</v>
      </c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5"/>
      <c r="BS1" s="55"/>
      <c r="BT1" s="55"/>
      <c r="BU1" s="55"/>
      <c r="BV1" s="55"/>
      <c r="BW1" s="55"/>
      <c r="BX1" s="55"/>
      <c r="BY1" s="55"/>
    </row>
    <row r="2" spans="1:78" ht="14.25" customHeight="1" x14ac:dyDescent="0.15">
      <c r="A2" s="60"/>
      <c r="B2" s="60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8"/>
      <c r="AG2" s="58"/>
      <c r="AH2" s="58"/>
      <c r="AI2" s="58"/>
      <c r="AJ2" s="58"/>
      <c r="AK2" s="58"/>
      <c r="AL2" s="58"/>
      <c r="AM2" s="58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5"/>
      <c r="BS2" s="55"/>
      <c r="BT2" s="55"/>
      <c r="BU2" s="55"/>
      <c r="BV2" s="55"/>
      <c r="BW2" s="55"/>
      <c r="BX2" s="55"/>
      <c r="BY2" s="55"/>
    </row>
    <row r="3" spans="1:78" ht="15" customHeight="1" thickBo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3" t="s">
        <v>30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 t="s">
        <v>30</v>
      </c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</row>
    <row r="4" spans="1:78" ht="21.75" customHeight="1" x14ac:dyDescent="0.1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51"/>
      <c r="K4" s="50" t="s">
        <v>32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9"/>
      <c r="X4" s="48" t="s">
        <v>1</v>
      </c>
      <c r="Y4" s="47"/>
      <c r="Z4" s="47"/>
      <c r="AA4" s="45" t="s">
        <v>23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6"/>
      <c r="AN4" s="44" t="s">
        <v>24</v>
      </c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6"/>
      <c r="BA4" s="45" t="s">
        <v>25</v>
      </c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5" t="s">
        <v>26</v>
      </c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21.75" customHeight="1" x14ac:dyDescent="0.15">
      <c r="A5" s="40"/>
      <c r="B5" s="40"/>
      <c r="C5" s="40"/>
      <c r="D5" s="40"/>
      <c r="E5" s="40"/>
      <c r="F5" s="40"/>
      <c r="G5" s="40"/>
      <c r="H5" s="40"/>
      <c r="I5" s="40"/>
      <c r="J5" s="43"/>
      <c r="K5" s="40" t="s">
        <v>31</v>
      </c>
      <c r="L5" s="40"/>
      <c r="M5" s="40"/>
      <c r="N5" s="40"/>
      <c r="O5" s="40"/>
      <c r="P5" s="39" t="s">
        <v>3</v>
      </c>
      <c r="Q5" s="38"/>
      <c r="R5" s="38"/>
      <c r="S5" s="38"/>
      <c r="T5" s="39" t="s">
        <v>4</v>
      </c>
      <c r="U5" s="38"/>
      <c r="V5" s="38"/>
      <c r="W5" s="38"/>
      <c r="X5" s="41"/>
      <c r="Y5" s="40"/>
      <c r="Z5" s="40"/>
      <c r="AA5" s="41" t="s">
        <v>2</v>
      </c>
      <c r="AB5" s="40"/>
      <c r="AC5" s="40"/>
      <c r="AD5" s="40"/>
      <c r="AE5" s="40"/>
      <c r="AF5" s="39" t="s">
        <v>3</v>
      </c>
      <c r="AG5" s="38"/>
      <c r="AH5" s="38"/>
      <c r="AI5" s="38"/>
      <c r="AJ5" s="39" t="s">
        <v>4</v>
      </c>
      <c r="AK5" s="38"/>
      <c r="AL5" s="38"/>
      <c r="AM5" s="42"/>
      <c r="AN5" s="38" t="s">
        <v>2</v>
      </c>
      <c r="AO5" s="38"/>
      <c r="AP5" s="38"/>
      <c r="AQ5" s="38"/>
      <c r="AR5" s="42"/>
      <c r="AS5" s="39" t="s">
        <v>3</v>
      </c>
      <c r="AT5" s="38"/>
      <c r="AU5" s="38"/>
      <c r="AV5" s="38"/>
      <c r="AW5" s="39" t="s">
        <v>4</v>
      </c>
      <c r="AX5" s="38"/>
      <c r="AY5" s="38"/>
      <c r="AZ5" s="38"/>
      <c r="BA5" s="41" t="s">
        <v>2</v>
      </c>
      <c r="BB5" s="40"/>
      <c r="BC5" s="40"/>
      <c r="BD5" s="40"/>
      <c r="BE5" s="40"/>
      <c r="BF5" s="39" t="s">
        <v>3</v>
      </c>
      <c r="BG5" s="38"/>
      <c r="BH5" s="38"/>
      <c r="BI5" s="38"/>
      <c r="BJ5" s="39" t="s">
        <v>4</v>
      </c>
      <c r="BK5" s="38"/>
      <c r="BL5" s="38"/>
      <c r="BM5" s="38"/>
      <c r="BN5" s="41" t="s">
        <v>2</v>
      </c>
      <c r="BO5" s="40"/>
      <c r="BP5" s="40"/>
      <c r="BQ5" s="40"/>
      <c r="BR5" s="40"/>
      <c r="BS5" s="39" t="s">
        <v>3</v>
      </c>
      <c r="BT5" s="38"/>
      <c r="BU5" s="38"/>
      <c r="BV5" s="38"/>
      <c r="BW5" s="39" t="s">
        <v>4</v>
      </c>
      <c r="BX5" s="38"/>
      <c r="BY5" s="38"/>
      <c r="BZ5" s="38"/>
    </row>
    <row r="6" spans="1:78" s="7" customFormat="1" ht="21.75" customHeight="1" x14ac:dyDescent="0.15">
      <c r="A6" s="14" t="s">
        <v>37</v>
      </c>
      <c r="B6" s="14"/>
      <c r="C6" s="14"/>
      <c r="D6" s="14"/>
      <c r="E6" s="14"/>
      <c r="F6" s="14"/>
      <c r="G6" s="14"/>
      <c r="H6" s="14"/>
      <c r="I6" s="14"/>
      <c r="J6" s="15"/>
      <c r="K6" s="35"/>
      <c r="L6" s="30">
        <v>662</v>
      </c>
      <c r="M6" s="30"/>
      <c r="N6" s="30"/>
      <c r="O6" s="30"/>
      <c r="P6" s="30">
        <v>349</v>
      </c>
      <c r="Q6" s="30"/>
      <c r="R6" s="30"/>
      <c r="S6" s="30"/>
      <c r="T6" s="30">
        <v>313</v>
      </c>
      <c r="U6" s="30"/>
      <c r="V6" s="30"/>
      <c r="W6" s="30"/>
      <c r="X6" s="30">
        <v>345</v>
      </c>
      <c r="Y6" s="30"/>
      <c r="Z6" s="30"/>
      <c r="AA6" s="30">
        <v>9489</v>
      </c>
      <c r="AB6" s="30"/>
      <c r="AC6" s="30"/>
      <c r="AD6" s="30"/>
      <c r="AE6" s="30"/>
      <c r="AF6" s="30">
        <v>4852</v>
      </c>
      <c r="AG6" s="30"/>
      <c r="AH6" s="30"/>
      <c r="AI6" s="30"/>
      <c r="AJ6" s="30">
        <v>4637</v>
      </c>
      <c r="AK6" s="30"/>
      <c r="AL6" s="30"/>
      <c r="AM6" s="30"/>
      <c r="AN6" s="32"/>
      <c r="AO6" s="30">
        <v>3221</v>
      </c>
      <c r="AP6" s="30"/>
      <c r="AQ6" s="30"/>
      <c r="AR6" s="30"/>
      <c r="AS6" s="30">
        <v>1610</v>
      </c>
      <c r="AT6" s="30"/>
      <c r="AU6" s="30"/>
      <c r="AV6" s="30"/>
      <c r="AW6" s="30">
        <v>1611</v>
      </c>
      <c r="AX6" s="30"/>
      <c r="AY6" s="30"/>
      <c r="AZ6" s="30"/>
      <c r="BA6" s="32"/>
      <c r="BB6" s="30">
        <v>3210</v>
      </c>
      <c r="BC6" s="30"/>
      <c r="BD6" s="30"/>
      <c r="BE6" s="30"/>
      <c r="BF6" s="30">
        <v>1674</v>
      </c>
      <c r="BG6" s="30"/>
      <c r="BH6" s="30"/>
      <c r="BI6" s="30"/>
      <c r="BJ6" s="30">
        <v>1536</v>
      </c>
      <c r="BK6" s="30"/>
      <c r="BL6" s="30"/>
      <c r="BM6" s="30"/>
      <c r="BN6" s="32"/>
      <c r="BO6" s="30">
        <v>3058</v>
      </c>
      <c r="BP6" s="30"/>
      <c r="BQ6" s="30"/>
      <c r="BR6" s="30"/>
      <c r="BS6" s="30">
        <v>1568</v>
      </c>
      <c r="BT6" s="30"/>
      <c r="BU6" s="30"/>
      <c r="BV6" s="30"/>
      <c r="BW6" s="30">
        <v>1490</v>
      </c>
      <c r="BX6" s="30"/>
      <c r="BY6" s="30"/>
      <c r="BZ6" s="30"/>
    </row>
    <row r="7" spans="1:78" s="7" customFormat="1" ht="21.75" customHeight="1" x14ac:dyDescent="0.15">
      <c r="A7" s="8">
        <v>3</v>
      </c>
      <c r="B7" s="8"/>
      <c r="C7" s="8"/>
      <c r="D7" s="8"/>
      <c r="E7" s="8"/>
      <c r="F7" s="8"/>
      <c r="G7" s="8"/>
      <c r="H7" s="8"/>
      <c r="I7" s="8"/>
      <c r="J7" s="9"/>
      <c r="K7" s="35"/>
      <c r="L7" s="30">
        <v>690</v>
      </c>
      <c r="M7" s="30"/>
      <c r="N7" s="30"/>
      <c r="O7" s="30"/>
      <c r="P7" s="30">
        <v>356</v>
      </c>
      <c r="Q7" s="30"/>
      <c r="R7" s="30"/>
      <c r="S7" s="30"/>
      <c r="T7" s="30">
        <v>334</v>
      </c>
      <c r="U7" s="30"/>
      <c r="V7" s="30"/>
      <c r="W7" s="30"/>
      <c r="X7" s="30">
        <v>360</v>
      </c>
      <c r="Y7" s="30"/>
      <c r="Z7" s="30"/>
      <c r="AA7" s="30">
        <v>9615</v>
      </c>
      <c r="AB7" s="30"/>
      <c r="AC7" s="30"/>
      <c r="AD7" s="30"/>
      <c r="AE7" s="30"/>
      <c r="AF7" s="30">
        <v>4902</v>
      </c>
      <c r="AG7" s="30"/>
      <c r="AH7" s="30"/>
      <c r="AI7" s="30"/>
      <c r="AJ7" s="30">
        <v>4713</v>
      </c>
      <c r="AK7" s="30"/>
      <c r="AL7" s="30"/>
      <c r="AM7" s="30"/>
      <c r="AN7" s="32"/>
      <c r="AO7" s="30">
        <v>3167</v>
      </c>
      <c r="AP7" s="30"/>
      <c r="AQ7" s="30"/>
      <c r="AR7" s="30"/>
      <c r="AS7" s="30">
        <v>1614</v>
      </c>
      <c r="AT7" s="30"/>
      <c r="AU7" s="30"/>
      <c r="AV7" s="30"/>
      <c r="AW7" s="30">
        <v>1553</v>
      </c>
      <c r="AX7" s="30"/>
      <c r="AY7" s="30"/>
      <c r="AZ7" s="30"/>
      <c r="BA7" s="32"/>
      <c r="BB7" s="30">
        <v>3225</v>
      </c>
      <c r="BC7" s="30"/>
      <c r="BD7" s="30"/>
      <c r="BE7" s="30"/>
      <c r="BF7" s="30">
        <v>1612</v>
      </c>
      <c r="BG7" s="30"/>
      <c r="BH7" s="30"/>
      <c r="BI7" s="30"/>
      <c r="BJ7" s="30">
        <v>1613</v>
      </c>
      <c r="BK7" s="30"/>
      <c r="BL7" s="30"/>
      <c r="BM7" s="30"/>
      <c r="BN7" s="32"/>
      <c r="BO7" s="30">
        <v>3223</v>
      </c>
      <c r="BP7" s="30"/>
      <c r="BQ7" s="30"/>
      <c r="BR7" s="30"/>
      <c r="BS7" s="30">
        <v>1676</v>
      </c>
      <c r="BT7" s="30"/>
      <c r="BU7" s="30"/>
      <c r="BV7" s="30"/>
      <c r="BW7" s="30">
        <v>1547</v>
      </c>
      <c r="BX7" s="30"/>
      <c r="BY7" s="30"/>
      <c r="BZ7" s="30"/>
    </row>
    <row r="8" spans="1:78" s="7" customFormat="1" ht="21.75" customHeight="1" x14ac:dyDescent="0.15">
      <c r="A8" s="8">
        <v>4</v>
      </c>
      <c r="B8" s="8"/>
      <c r="C8" s="8"/>
      <c r="D8" s="8"/>
      <c r="E8" s="8"/>
      <c r="F8" s="8"/>
      <c r="G8" s="8"/>
      <c r="H8" s="8"/>
      <c r="I8" s="8"/>
      <c r="J8" s="9"/>
      <c r="K8" s="35"/>
      <c r="L8" s="30">
        <v>691</v>
      </c>
      <c r="M8" s="30"/>
      <c r="N8" s="30"/>
      <c r="O8" s="30"/>
      <c r="P8" s="37" t="s">
        <v>41</v>
      </c>
      <c r="Q8" s="37"/>
      <c r="R8" s="37"/>
      <c r="S8" s="37"/>
      <c r="T8" s="37" t="s">
        <v>41</v>
      </c>
      <c r="U8" s="37"/>
      <c r="V8" s="37"/>
      <c r="W8" s="37"/>
      <c r="X8" s="30">
        <v>358</v>
      </c>
      <c r="Y8" s="30"/>
      <c r="Z8" s="30"/>
      <c r="AA8" s="30">
        <v>9562</v>
      </c>
      <c r="AB8" s="30"/>
      <c r="AC8" s="30"/>
      <c r="AD8" s="30"/>
      <c r="AE8" s="30"/>
      <c r="AF8" s="30">
        <v>4855</v>
      </c>
      <c r="AG8" s="30"/>
      <c r="AH8" s="30"/>
      <c r="AI8" s="30"/>
      <c r="AJ8" s="30">
        <v>4707</v>
      </c>
      <c r="AK8" s="30"/>
      <c r="AL8" s="30"/>
      <c r="AM8" s="30"/>
      <c r="AN8" s="32"/>
      <c r="AO8" s="30">
        <v>3169</v>
      </c>
      <c r="AP8" s="30"/>
      <c r="AQ8" s="30"/>
      <c r="AR8" s="30"/>
      <c r="AS8" s="30">
        <v>1633</v>
      </c>
      <c r="AT8" s="30"/>
      <c r="AU8" s="30"/>
      <c r="AV8" s="30"/>
      <c r="AW8" s="30">
        <v>1536</v>
      </c>
      <c r="AX8" s="30"/>
      <c r="AY8" s="30"/>
      <c r="AZ8" s="30"/>
      <c r="BA8" s="32"/>
      <c r="BB8" s="30">
        <v>3164</v>
      </c>
      <c r="BC8" s="30"/>
      <c r="BD8" s="30"/>
      <c r="BE8" s="30"/>
      <c r="BF8" s="30">
        <v>1612</v>
      </c>
      <c r="BG8" s="30"/>
      <c r="BH8" s="30"/>
      <c r="BI8" s="30"/>
      <c r="BJ8" s="30">
        <v>1552</v>
      </c>
      <c r="BK8" s="30"/>
      <c r="BL8" s="30"/>
      <c r="BM8" s="30"/>
      <c r="BN8" s="32"/>
      <c r="BO8" s="30">
        <v>3229</v>
      </c>
      <c r="BP8" s="30"/>
      <c r="BQ8" s="30"/>
      <c r="BR8" s="30"/>
      <c r="BS8" s="30">
        <v>1610</v>
      </c>
      <c r="BT8" s="30"/>
      <c r="BU8" s="30"/>
      <c r="BV8" s="30"/>
      <c r="BW8" s="30">
        <v>1619</v>
      </c>
      <c r="BX8" s="30"/>
      <c r="BY8" s="30"/>
      <c r="BZ8" s="30"/>
    </row>
    <row r="9" spans="1:78" s="7" customFormat="1" ht="21.75" customHeight="1" x14ac:dyDescent="0.15">
      <c r="A9" s="8">
        <v>5</v>
      </c>
      <c r="B9" s="8"/>
      <c r="C9" s="8"/>
      <c r="D9" s="8"/>
      <c r="E9" s="8"/>
      <c r="F9" s="8"/>
      <c r="G9" s="8"/>
      <c r="H9" s="8"/>
      <c r="I9" s="8"/>
      <c r="J9" s="9"/>
      <c r="K9" s="35"/>
      <c r="L9" s="30">
        <v>690</v>
      </c>
      <c r="M9" s="30"/>
      <c r="N9" s="30"/>
      <c r="O9" s="30"/>
      <c r="P9" s="37" t="s">
        <v>41</v>
      </c>
      <c r="Q9" s="37"/>
      <c r="R9" s="37"/>
      <c r="S9" s="37"/>
      <c r="T9" s="37" t="s">
        <v>41</v>
      </c>
      <c r="U9" s="37"/>
      <c r="V9" s="37"/>
      <c r="W9" s="37"/>
      <c r="X9" s="30">
        <v>364</v>
      </c>
      <c r="Y9" s="30"/>
      <c r="Z9" s="30"/>
      <c r="AA9" s="30">
        <v>9438</v>
      </c>
      <c r="AB9" s="30"/>
      <c r="AC9" s="30"/>
      <c r="AD9" s="30"/>
      <c r="AE9" s="30"/>
      <c r="AF9" s="30">
        <v>4880</v>
      </c>
      <c r="AG9" s="30"/>
      <c r="AH9" s="30"/>
      <c r="AI9" s="30"/>
      <c r="AJ9" s="30">
        <v>4558</v>
      </c>
      <c r="AK9" s="30"/>
      <c r="AL9" s="30"/>
      <c r="AM9" s="30"/>
      <c r="AN9" s="32"/>
      <c r="AO9" s="30">
        <v>3099</v>
      </c>
      <c r="AP9" s="30"/>
      <c r="AQ9" s="30"/>
      <c r="AR9" s="30"/>
      <c r="AS9" s="30">
        <v>1634</v>
      </c>
      <c r="AT9" s="30"/>
      <c r="AU9" s="30"/>
      <c r="AV9" s="30"/>
      <c r="AW9" s="30">
        <v>1465</v>
      </c>
      <c r="AX9" s="30"/>
      <c r="AY9" s="30"/>
      <c r="AZ9" s="30"/>
      <c r="BA9" s="32"/>
      <c r="BB9" s="30">
        <v>3171</v>
      </c>
      <c r="BC9" s="30"/>
      <c r="BD9" s="30"/>
      <c r="BE9" s="30"/>
      <c r="BF9" s="30">
        <v>1637</v>
      </c>
      <c r="BG9" s="30"/>
      <c r="BH9" s="30"/>
      <c r="BI9" s="30"/>
      <c r="BJ9" s="30">
        <v>1534</v>
      </c>
      <c r="BK9" s="30"/>
      <c r="BL9" s="30"/>
      <c r="BM9" s="30"/>
      <c r="BN9" s="32"/>
      <c r="BO9" s="30">
        <v>3168</v>
      </c>
      <c r="BP9" s="30"/>
      <c r="BQ9" s="30"/>
      <c r="BR9" s="30"/>
      <c r="BS9" s="30">
        <v>1609</v>
      </c>
      <c r="BT9" s="30"/>
      <c r="BU9" s="30"/>
      <c r="BV9" s="30"/>
      <c r="BW9" s="30">
        <v>1559</v>
      </c>
      <c r="BX9" s="30"/>
      <c r="BY9" s="30"/>
      <c r="BZ9" s="30"/>
    </row>
    <row r="10" spans="1:78" s="7" customFormat="1" ht="21.75" customHeight="1" x14ac:dyDescent="0.15">
      <c r="A10" s="8">
        <v>6</v>
      </c>
      <c r="B10" s="8"/>
      <c r="C10" s="8"/>
      <c r="D10" s="8"/>
      <c r="E10" s="8"/>
      <c r="F10" s="8"/>
      <c r="G10" s="8"/>
      <c r="H10" s="8"/>
      <c r="I10" s="8"/>
      <c r="J10" s="9"/>
      <c r="K10" s="35"/>
      <c r="L10" s="28">
        <f>SUM(L13:O37)</f>
        <v>701</v>
      </c>
      <c r="M10" s="28"/>
      <c r="N10" s="28"/>
      <c r="O10" s="28"/>
      <c r="P10" s="37" t="s">
        <v>39</v>
      </c>
      <c r="Q10" s="37"/>
      <c r="R10" s="37"/>
      <c r="S10" s="37"/>
      <c r="T10" s="34" t="s">
        <v>39</v>
      </c>
      <c r="U10" s="34"/>
      <c r="V10" s="34"/>
      <c r="W10" s="34"/>
      <c r="X10" s="28">
        <f>SUM(X13,X16:Z33,X36:Z37)</f>
        <v>362</v>
      </c>
      <c r="Y10" s="28"/>
      <c r="Z10" s="28"/>
      <c r="AA10" s="28">
        <f>AF10+AJ10</f>
        <v>9349</v>
      </c>
      <c r="AB10" s="28"/>
      <c r="AC10" s="28"/>
      <c r="AD10" s="28"/>
      <c r="AE10" s="28"/>
      <c r="AF10" s="28">
        <f>SUM(AF13,AF16:AI33,AF36:AI37)</f>
        <v>4825</v>
      </c>
      <c r="AG10" s="28"/>
      <c r="AH10" s="28"/>
      <c r="AI10" s="28"/>
      <c r="AJ10" s="28">
        <f>SUM(AJ13,AJ16:AM33,AJ36:AM37)</f>
        <v>4524</v>
      </c>
      <c r="AK10" s="28"/>
      <c r="AL10" s="28"/>
      <c r="AM10" s="28"/>
      <c r="AN10" s="33"/>
      <c r="AO10" s="28">
        <f>AS10+AW10</f>
        <v>3070</v>
      </c>
      <c r="AP10" s="28"/>
      <c r="AQ10" s="28"/>
      <c r="AR10" s="28"/>
      <c r="AS10" s="28">
        <f>SUM(AS13,AS16:AV33,AS36:AV37)</f>
        <v>1548</v>
      </c>
      <c r="AT10" s="28"/>
      <c r="AU10" s="28"/>
      <c r="AV10" s="28"/>
      <c r="AW10" s="28">
        <f>SUM(AW13,AW16:AZ33,AW36:AZ37)</f>
        <v>1522</v>
      </c>
      <c r="AX10" s="28"/>
      <c r="AY10" s="28"/>
      <c r="AZ10" s="28"/>
      <c r="BA10" s="33"/>
      <c r="BB10" s="28">
        <f>BF10+BJ10</f>
        <v>3101</v>
      </c>
      <c r="BC10" s="28"/>
      <c r="BD10" s="28"/>
      <c r="BE10" s="28"/>
      <c r="BF10" s="28">
        <f>SUM(BF13,BF16:BI33,BF36:BI37)</f>
        <v>1637</v>
      </c>
      <c r="BG10" s="28"/>
      <c r="BH10" s="28"/>
      <c r="BI10" s="28"/>
      <c r="BJ10" s="28">
        <f>SUM(BJ13,BJ16:BM33,BJ36:BM37)</f>
        <v>1464</v>
      </c>
      <c r="BK10" s="28"/>
      <c r="BL10" s="28"/>
      <c r="BM10" s="28"/>
      <c r="BN10" s="33"/>
      <c r="BO10" s="28">
        <f>BS10+BW10</f>
        <v>3178</v>
      </c>
      <c r="BP10" s="28"/>
      <c r="BQ10" s="28"/>
      <c r="BR10" s="28"/>
      <c r="BS10" s="28">
        <f>SUM(BS13,BS16:BV33,BS36:BV37)</f>
        <v>1640</v>
      </c>
      <c r="BT10" s="28"/>
      <c r="BU10" s="28"/>
      <c r="BV10" s="28"/>
      <c r="BW10" s="28">
        <f>SUM(BW13,BW16:BZ33,BW36:BZ37)</f>
        <v>1538</v>
      </c>
      <c r="BX10" s="28"/>
      <c r="BY10" s="28"/>
      <c r="BZ10" s="28"/>
    </row>
    <row r="11" spans="1:78" s="7" customFormat="1" ht="21.75" customHeight="1" x14ac:dyDescent="0.15">
      <c r="A11" s="14"/>
      <c r="B11" s="13"/>
      <c r="C11" s="13"/>
      <c r="D11" s="14"/>
      <c r="E11" s="13"/>
      <c r="F11" s="13"/>
      <c r="G11" s="13"/>
      <c r="H11" s="13"/>
      <c r="I11" s="1"/>
      <c r="J11" s="2"/>
      <c r="K11" s="35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s="7" customFormat="1" ht="21.75" customHeight="1" x14ac:dyDescent="0.15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2"/>
      <c r="K12" s="35"/>
      <c r="L12" s="32"/>
      <c r="M12" s="32"/>
      <c r="N12" s="32"/>
      <c r="O12" s="32"/>
      <c r="P12" s="32"/>
      <c r="Q12" s="36"/>
      <c r="R12" s="36"/>
      <c r="S12" s="36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7" customFormat="1" ht="21.75" customHeight="1" x14ac:dyDescent="0.15">
      <c r="A13" s="1"/>
      <c r="B13" s="12" t="s">
        <v>5</v>
      </c>
      <c r="C13" s="13"/>
      <c r="D13" s="13"/>
      <c r="E13" s="13"/>
      <c r="F13" s="13"/>
      <c r="G13" s="13"/>
      <c r="H13" s="13"/>
      <c r="I13" s="13"/>
      <c r="J13" s="2"/>
      <c r="K13" s="35"/>
      <c r="L13" s="30">
        <v>19</v>
      </c>
      <c r="M13" s="30"/>
      <c r="N13" s="30"/>
      <c r="O13" s="30"/>
      <c r="P13" s="34" t="s">
        <v>39</v>
      </c>
      <c r="Q13" s="34"/>
      <c r="R13" s="34"/>
      <c r="S13" s="34"/>
      <c r="T13" s="34" t="s">
        <v>39</v>
      </c>
      <c r="U13" s="34"/>
      <c r="V13" s="34"/>
      <c r="W13" s="34"/>
      <c r="X13" s="30">
        <v>9</v>
      </c>
      <c r="Y13" s="30"/>
      <c r="Z13" s="30"/>
      <c r="AA13" s="32"/>
      <c r="AB13" s="28">
        <f>AF13+AJ13</f>
        <v>319</v>
      </c>
      <c r="AC13" s="28"/>
      <c r="AD13" s="28"/>
      <c r="AE13" s="28"/>
      <c r="AF13" s="28">
        <f>AS13+BF13+BS13</f>
        <v>158</v>
      </c>
      <c r="AG13" s="28"/>
      <c r="AH13" s="28"/>
      <c r="AI13" s="28"/>
      <c r="AJ13" s="28">
        <f>AW13+BJ13+BW13</f>
        <v>161</v>
      </c>
      <c r="AK13" s="28"/>
      <c r="AL13" s="28"/>
      <c r="AM13" s="28"/>
      <c r="AN13" s="33"/>
      <c r="AO13" s="28">
        <f>AS13+AW13</f>
        <v>106</v>
      </c>
      <c r="AP13" s="28"/>
      <c r="AQ13" s="28"/>
      <c r="AR13" s="28"/>
      <c r="AS13" s="30">
        <v>55</v>
      </c>
      <c r="AT13" s="30"/>
      <c r="AU13" s="30"/>
      <c r="AV13" s="30"/>
      <c r="AW13" s="30">
        <v>51</v>
      </c>
      <c r="AX13" s="30"/>
      <c r="AY13" s="30"/>
      <c r="AZ13" s="30"/>
      <c r="BA13" s="32"/>
      <c r="BB13" s="28">
        <f>BF13+BJ13</f>
        <v>106</v>
      </c>
      <c r="BC13" s="28"/>
      <c r="BD13" s="28"/>
      <c r="BE13" s="28"/>
      <c r="BF13" s="30">
        <v>50</v>
      </c>
      <c r="BG13" s="30"/>
      <c r="BH13" s="30"/>
      <c r="BI13" s="30"/>
      <c r="BJ13" s="30">
        <v>56</v>
      </c>
      <c r="BK13" s="30"/>
      <c r="BL13" s="30"/>
      <c r="BM13" s="30"/>
      <c r="BN13" s="32"/>
      <c r="BO13" s="28">
        <f>BS13+BW13</f>
        <v>107</v>
      </c>
      <c r="BP13" s="28"/>
      <c r="BQ13" s="28"/>
      <c r="BR13" s="28"/>
      <c r="BS13" s="30">
        <v>53</v>
      </c>
      <c r="BT13" s="30"/>
      <c r="BU13" s="30"/>
      <c r="BV13" s="30"/>
      <c r="BW13" s="30">
        <v>54</v>
      </c>
      <c r="BX13" s="30"/>
      <c r="BY13" s="30"/>
      <c r="BZ13" s="30"/>
    </row>
    <row r="14" spans="1:78" s="7" customFormat="1" ht="21.75" customHeight="1" x14ac:dyDescent="0.15">
      <c r="A14" s="1"/>
      <c r="B14" s="1"/>
      <c r="C14" s="1"/>
      <c r="D14" s="3"/>
      <c r="E14" s="3"/>
      <c r="F14" s="3"/>
      <c r="G14" s="3"/>
      <c r="H14" s="3"/>
      <c r="I14" s="3"/>
      <c r="J14" s="2"/>
      <c r="K14" s="35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7" customFormat="1" ht="21.75" customHeight="1" x14ac:dyDescent="0.15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2"/>
      <c r="K15" s="35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2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2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2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2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</row>
    <row r="16" spans="1:78" s="7" customFormat="1" ht="21.75" customHeight="1" x14ac:dyDescent="0.15">
      <c r="A16" s="1"/>
      <c r="B16" s="12" t="s">
        <v>35</v>
      </c>
      <c r="C16" s="13"/>
      <c r="D16" s="13"/>
      <c r="E16" s="13"/>
      <c r="F16" s="13"/>
      <c r="G16" s="13"/>
      <c r="H16" s="13"/>
      <c r="I16" s="13"/>
      <c r="J16" s="2"/>
      <c r="K16" s="35"/>
      <c r="L16" s="30">
        <v>28</v>
      </c>
      <c r="M16" s="30"/>
      <c r="N16" s="30"/>
      <c r="O16" s="30"/>
      <c r="P16" s="34" t="s">
        <v>39</v>
      </c>
      <c r="Q16" s="34"/>
      <c r="R16" s="34"/>
      <c r="S16" s="34"/>
      <c r="T16" s="34" t="s">
        <v>39</v>
      </c>
      <c r="U16" s="34"/>
      <c r="V16" s="34"/>
      <c r="W16" s="34"/>
      <c r="X16" s="30">
        <v>15</v>
      </c>
      <c r="Y16" s="30"/>
      <c r="Z16" s="30"/>
      <c r="AA16" s="32"/>
      <c r="AB16" s="28">
        <f>AF16+AJ16</f>
        <v>383</v>
      </c>
      <c r="AC16" s="28"/>
      <c r="AD16" s="28"/>
      <c r="AE16" s="28"/>
      <c r="AF16" s="28">
        <f>AS16+BF16+BS16</f>
        <v>185</v>
      </c>
      <c r="AG16" s="28"/>
      <c r="AH16" s="28"/>
      <c r="AI16" s="28"/>
      <c r="AJ16" s="28">
        <f>AW16+BJ16+BW16</f>
        <v>198</v>
      </c>
      <c r="AK16" s="28"/>
      <c r="AL16" s="28"/>
      <c r="AM16" s="28"/>
      <c r="AN16" s="33"/>
      <c r="AO16" s="28">
        <f>AS16+AW16</f>
        <v>132</v>
      </c>
      <c r="AP16" s="28"/>
      <c r="AQ16" s="28"/>
      <c r="AR16" s="28"/>
      <c r="AS16" s="30">
        <v>67</v>
      </c>
      <c r="AT16" s="30"/>
      <c r="AU16" s="30"/>
      <c r="AV16" s="30"/>
      <c r="AW16" s="30">
        <v>65</v>
      </c>
      <c r="AX16" s="30"/>
      <c r="AY16" s="30"/>
      <c r="AZ16" s="30"/>
      <c r="BA16" s="32"/>
      <c r="BB16" s="28">
        <f>BF16+BJ16</f>
        <v>122</v>
      </c>
      <c r="BC16" s="28"/>
      <c r="BD16" s="28"/>
      <c r="BE16" s="28"/>
      <c r="BF16" s="30">
        <v>56</v>
      </c>
      <c r="BG16" s="30"/>
      <c r="BH16" s="30"/>
      <c r="BI16" s="30"/>
      <c r="BJ16" s="30">
        <v>66</v>
      </c>
      <c r="BK16" s="30"/>
      <c r="BL16" s="30"/>
      <c r="BM16" s="30"/>
      <c r="BN16" s="32"/>
      <c r="BO16" s="28">
        <f>BS16+BW16</f>
        <v>129</v>
      </c>
      <c r="BP16" s="28"/>
      <c r="BQ16" s="28"/>
      <c r="BR16" s="28"/>
      <c r="BS16" s="30">
        <v>62</v>
      </c>
      <c r="BT16" s="30"/>
      <c r="BU16" s="30"/>
      <c r="BV16" s="30"/>
      <c r="BW16" s="30">
        <v>67</v>
      </c>
      <c r="BX16" s="30"/>
      <c r="BY16" s="30"/>
      <c r="BZ16" s="30"/>
    </row>
    <row r="17" spans="1:78" s="7" customFormat="1" ht="21.75" customHeight="1" x14ac:dyDescent="0.15">
      <c r="A17" s="1"/>
      <c r="B17" s="12" t="s">
        <v>40</v>
      </c>
      <c r="C17" s="13"/>
      <c r="D17" s="13"/>
      <c r="E17" s="13"/>
      <c r="F17" s="13"/>
      <c r="G17" s="13"/>
      <c r="H17" s="13"/>
      <c r="I17" s="13"/>
      <c r="J17" s="2"/>
      <c r="K17" s="35"/>
      <c r="L17" s="30">
        <v>6</v>
      </c>
      <c r="M17" s="30"/>
      <c r="N17" s="30"/>
      <c r="O17" s="30"/>
      <c r="P17" s="34" t="s">
        <v>39</v>
      </c>
      <c r="Q17" s="34"/>
      <c r="R17" s="34"/>
      <c r="S17" s="34"/>
      <c r="T17" s="34" t="s">
        <v>39</v>
      </c>
      <c r="U17" s="34"/>
      <c r="V17" s="34"/>
      <c r="W17" s="34"/>
      <c r="X17" s="30">
        <v>3</v>
      </c>
      <c r="Y17" s="30"/>
      <c r="Z17" s="30"/>
      <c r="AA17" s="32"/>
      <c r="AB17" s="28">
        <f>AF17+AJ17</f>
        <v>10</v>
      </c>
      <c r="AC17" s="28"/>
      <c r="AD17" s="28"/>
      <c r="AE17" s="28"/>
      <c r="AF17" s="28">
        <f>AS17+BF17+BS17</f>
        <v>8</v>
      </c>
      <c r="AG17" s="28"/>
      <c r="AH17" s="28"/>
      <c r="AI17" s="28"/>
      <c r="AJ17" s="28">
        <f>AW17+BJ17+BW17</f>
        <v>2</v>
      </c>
      <c r="AK17" s="28"/>
      <c r="AL17" s="28"/>
      <c r="AM17" s="28"/>
      <c r="AN17" s="33"/>
      <c r="AO17" s="28">
        <f>AS17+AW17</f>
        <v>3</v>
      </c>
      <c r="AP17" s="28"/>
      <c r="AQ17" s="28"/>
      <c r="AR17" s="28"/>
      <c r="AS17" s="30">
        <v>3</v>
      </c>
      <c r="AT17" s="30"/>
      <c r="AU17" s="30"/>
      <c r="AV17" s="30"/>
      <c r="AW17" s="30">
        <v>0</v>
      </c>
      <c r="AX17" s="30"/>
      <c r="AY17" s="30"/>
      <c r="AZ17" s="30"/>
      <c r="BA17" s="32"/>
      <c r="BB17" s="28">
        <f>BF17+BJ17</f>
        <v>2</v>
      </c>
      <c r="BC17" s="28"/>
      <c r="BD17" s="28"/>
      <c r="BE17" s="28"/>
      <c r="BF17" s="30">
        <v>2</v>
      </c>
      <c r="BG17" s="30"/>
      <c r="BH17" s="30"/>
      <c r="BI17" s="30"/>
      <c r="BJ17" s="30">
        <v>0</v>
      </c>
      <c r="BK17" s="30"/>
      <c r="BL17" s="30"/>
      <c r="BM17" s="30"/>
      <c r="BN17" s="32"/>
      <c r="BO17" s="28">
        <f>BS17+BW17</f>
        <v>5</v>
      </c>
      <c r="BP17" s="28"/>
      <c r="BQ17" s="28"/>
      <c r="BR17" s="28"/>
      <c r="BS17" s="30">
        <v>3</v>
      </c>
      <c r="BT17" s="30"/>
      <c r="BU17" s="30"/>
      <c r="BV17" s="30"/>
      <c r="BW17" s="30">
        <v>2</v>
      </c>
      <c r="BX17" s="30"/>
      <c r="BY17" s="30"/>
      <c r="BZ17" s="30"/>
    </row>
    <row r="18" spans="1:78" s="7" customFormat="1" ht="21.75" customHeight="1" x14ac:dyDescent="0.15">
      <c r="A18" s="1"/>
      <c r="B18" s="12" t="s">
        <v>6</v>
      </c>
      <c r="C18" s="13"/>
      <c r="D18" s="13"/>
      <c r="E18" s="13"/>
      <c r="F18" s="13"/>
      <c r="G18" s="13"/>
      <c r="H18" s="13"/>
      <c r="I18" s="13"/>
      <c r="J18" s="2"/>
      <c r="K18" s="35"/>
      <c r="L18" s="30">
        <v>10</v>
      </c>
      <c r="M18" s="30"/>
      <c r="N18" s="30"/>
      <c r="O18" s="30"/>
      <c r="P18" s="34" t="s">
        <v>39</v>
      </c>
      <c r="Q18" s="34"/>
      <c r="R18" s="34"/>
      <c r="S18" s="34"/>
      <c r="T18" s="34" t="s">
        <v>39</v>
      </c>
      <c r="U18" s="34"/>
      <c r="V18" s="34"/>
      <c r="W18" s="34"/>
      <c r="X18" s="30">
        <v>4</v>
      </c>
      <c r="Y18" s="30"/>
      <c r="Z18" s="30"/>
      <c r="AA18" s="32"/>
      <c r="AB18" s="28">
        <f>AF18+AJ18</f>
        <v>29</v>
      </c>
      <c r="AC18" s="28"/>
      <c r="AD18" s="28"/>
      <c r="AE18" s="28"/>
      <c r="AF18" s="28">
        <f>AS18+BF18+BS18</f>
        <v>13</v>
      </c>
      <c r="AG18" s="28"/>
      <c r="AH18" s="28"/>
      <c r="AI18" s="28"/>
      <c r="AJ18" s="28">
        <f>AW18+BJ18+BW18</f>
        <v>16</v>
      </c>
      <c r="AK18" s="28"/>
      <c r="AL18" s="28"/>
      <c r="AM18" s="28"/>
      <c r="AN18" s="33"/>
      <c r="AO18" s="28">
        <f>AS18+AW18</f>
        <v>12</v>
      </c>
      <c r="AP18" s="28"/>
      <c r="AQ18" s="28"/>
      <c r="AR18" s="28"/>
      <c r="AS18" s="30">
        <v>6</v>
      </c>
      <c r="AT18" s="30"/>
      <c r="AU18" s="30"/>
      <c r="AV18" s="30"/>
      <c r="AW18" s="30">
        <v>6</v>
      </c>
      <c r="AX18" s="30"/>
      <c r="AY18" s="30"/>
      <c r="AZ18" s="30"/>
      <c r="BA18" s="32"/>
      <c r="BB18" s="28">
        <f>BF18+BJ18</f>
        <v>10</v>
      </c>
      <c r="BC18" s="28"/>
      <c r="BD18" s="28"/>
      <c r="BE18" s="28"/>
      <c r="BF18" s="30">
        <v>5</v>
      </c>
      <c r="BG18" s="30"/>
      <c r="BH18" s="30"/>
      <c r="BI18" s="30"/>
      <c r="BJ18" s="30">
        <v>5</v>
      </c>
      <c r="BK18" s="30"/>
      <c r="BL18" s="30"/>
      <c r="BM18" s="30"/>
      <c r="BN18" s="32"/>
      <c r="BO18" s="28">
        <f>BS18+BW18</f>
        <v>7</v>
      </c>
      <c r="BP18" s="28"/>
      <c r="BQ18" s="28"/>
      <c r="BR18" s="28"/>
      <c r="BS18" s="30">
        <v>2</v>
      </c>
      <c r="BT18" s="30"/>
      <c r="BU18" s="30"/>
      <c r="BV18" s="30"/>
      <c r="BW18" s="30">
        <v>5</v>
      </c>
      <c r="BX18" s="30"/>
      <c r="BY18" s="30"/>
      <c r="BZ18" s="30"/>
    </row>
    <row r="19" spans="1:78" s="7" customFormat="1" ht="21.75" customHeight="1" x14ac:dyDescent="0.15">
      <c r="A19" s="1"/>
      <c r="B19" s="12" t="s">
        <v>7</v>
      </c>
      <c r="C19" s="13"/>
      <c r="D19" s="13"/>
      <c r="E19" s="13"/>
      <c r="F19" s="13"/>
      <c r="G19" s="13"/>
      <c r="H19" s="13"/>
      <c r="I19" s="13"/>
      <c r="J19" s="2"/>
      <c r="K19" s="35"/>
      <c r="L19" s="30">
        <v>52</v>
      </c>
      <c r="M19" s="30"/>
      <c r="N19" s="30"/>
      <c r="O19" s="30"/>
      <c r="P19" s="34" t="s">
        <v>39</v>
      </c>
      <c r="Q19" s="34"/>
      <c r="R19" s="34"/>
      <c r="S19" s="34"/>
      <c r="T19" s="34" t="s">
        <v>39</v>
      </c>
      <c r="U19" s="34"/>
      <c r="V19" s="34"/>
      <c r="W19" s="34"/>
      <c r="X19" s="30">
        <v>27</v>
      </c>
      <c r="Y19" s="30"/>
      <c r="Z19" s="30"/>
      <c r="AA19" s="32"/>
      <c r="AB19" s="28">
        <f>AF19+AJ19</f>
        <v>748</v>
      </c>
      <c r="AC19" s="28"/>
      <c r="AD19" s="28"/>
      <c r="AE19" s="28"/>
      <c r="AF19" s="28">
        <f>AS19+BF19+BS19</f>
        <v>374</v>
      </c>
      <c r="AG19" s="28"/>
      <c r="AH19" s="28"/>
      <c r="AI19" s="28"/>
      <c r="AJ19" s="28">
        <f>AW19+BJ19+BW19</f>
        <v>374</v>
      </c>
      <c r="AK19" s="28"/>
      <c r="AL19" s="28"/>
      <c r="AM19" s="28"/>
      <c r="AN19" s="33"/>
      <c r="AO19" s="28">
        <f>AS19+AW19</f>
        <v>242</v>
      </c>
      <c r="AP19" s="28"/>
      <c r="AQ19" s="28"/>
      <c r="AR19" s="28"/>
      <c r="AS19" s="30">
        <v>119</v>
      </c>
      <c r="AT19" s="30"/>
      <c r="AU19" s="30"/>
      <c r="AV19" s="30"/>
      <c r="AW19" s="30">
        <v>123</v>
      </c>
      <c r="AX19" s="30"/>
      <c r="AY19" s="30"/>
      <c r="AZ19" s="30"/>
      <c r="BA19" s="32"/>
      <c r="BB19" s="28">
        <f>BF19+BJ19</f>
        <v>254</v>
      </c>
      <c r="BC19" s="28"/>
      <c r="BD19" s="28"/>
      <c r="BE19" s="28"/>
      <c r="BF19" s="30">
        <v>136</v>
      </c>
      <c r="BG19" s="30"/>
      <c r="BH19" s="30"/>
      <c r="BI19" s="30"/>
      <c r="BJ19" s="30">
        <v>118</v>
      </c>
      <c r="BK19" s="30"/>
      <c r="BL19" s="30"/>
      <c r="BM19" s="30"/>
      <c r="BN19" s="32"/>
      <c r="BO19" s="28">
        <f>BS19+BW19</f>
        <v>252</v>
      </c>
      <c r="BP19" s="28"/>
      <c r="BQ19" s="28"/>
      <c r="BR19" s="28"/>
      <c r="BS19" s="30">
        <v>119</v>
      </c>
      <c r="BT19" s="30"/>
      <c r="BU19" s="30"/>
      <c r="BV19" s="30"/>
      <c r="BW19" s="30">
        <v>133</v>
      </c>
      <c r="BX19" s="30"/>
      <c r="BY19" s="30"/>
      <c r="BZ19" s="30"/>
    </row>
    <row r="20" spans="1:78" s="7" customFormat="1" ht="21.75" customHeight="1" x14ac:dyDescent="0.15">
      <c r="A20" s="1"/>
      <c r="B20" s="12" t="s">
        <v>8</v>
      </c>
      <c r="C20" s="13"/>
      <c r="D20" s="13"/>
      <c r="E20" s="13"/>
      <c r="F20" s="13"/>
      <c r="G20" s="13"/>
      <c r="H20" s="13"/>
      <c r="I20" s="13"/>
      <c r="J20" s="2"/>
      <c r="K20" s="35"/>
      <c r="L20" s="30">
        <v>52</v>
      </c>
      <c r="M20" s="30"/>
      <c r="N20" s="30"/>
      <c r="O20" s="30"/>
      <c r="P20" s="34" t="s">
        <v>39</v>
      </c>
      <c r="Q20" s="34"/>
      <c r="R20" s="34"/>
      <c r="S20" s="34"/>
      <c r="T20" s="34" t="s">
        <v>39</v>
      </c>
      <c r="U20" s="34"/>
      <c r="V20" s="34"/>
      <c r="W20" s="34"/>
      <c r="X20" s="30">
        <v>27</v>
      </c>
      <c r="Y20" s="30"/>
      <c r="Z20" s="30"/>
      <c r="AA20" s="32"/>
      <c r="AB20" s="28">
        <f>AF20+AJ20</f>
        <v>716</v>
      </c>
      <c r="AC20" s="28"/>
      <c r="AD20" s="28"/>
      <c r="AE20" s="28"/>
      <c r="AF20" s="28">
        <f>AS20+BF20+BS20</f>
        <v>371</v>
      </c>
      <c r="AG20" s="28"/>
      <c r="AH20" s="28"/>
      <c r="AI20" s="28"/>
      <c r="AJ20" s="28">
        <f>AW20+BJ20+BW20</f>
        <v>345</v>
      </c>
      <c r="AK20" s="28"/>
      <c r="AL20" s="28"/>
      <c r="AM20" s="28"/>
      <c r="AN20" s="33"/>
      <c r="AO20" s="28">
        <f>AS20+AW20</f>
        <v>218</v>
      </c>
      <c r="AP20" s="28"/>
      <c r="AQ20" s="28"/>
      <c r="AR20" s="28"/>
      <c r="AS20" s="30">
        <v>112</v>
      </c>
      <c r="AT20" s="30"/>
      <c r="AU20" s="30"/>
      <c r="AV20" s="30"/>
      <c r="AW20" s="30">
        <v>106</v>
      </c>
      <c r="AX20" s="30"/>
      <c r="AY20" s="30"/>
      <c r="AZ20" s="30"/>
      <c r="BA20" s="32"/>
      <c r="BB20" s="28">
        <f>BF20+BJ20</f>
        <v>241</v>
      </c>
      <c r="BC20" s="28"/>
      <c r="BD20" s="28"/>
      <c r="BE20" s="28"/>
      <c r="BF20" s="30">
        <v>129</v>
      </c>
      <c r="BG20" s="30"/>
      <c r="BH20" s="30"/>
      <c r="BI20" s="30"/>
      <c r="BJ20" s="30">
        <v>112</v>
      </c>
      <c r="BK20" s="30"/>
      <c r="BL20" s="30"/>
      <c r="BM20" s="30"/>
      <c r="BN20" s="32"/>
      <c r="BO20" s="28">
        <f>BS20+BW20</f>
        <v>257</v>
      </c>
      <c r="BP20" s="28"/>
      <c r="BQ20" s="28"/>
      <c r="BR20" s="28"/>
      <c r="BS20" s="30">
        <v>130</v>
      </c>
      <c r="BT20" s="30"/>
      <c r="BU20" s="30"/>
      <c r="BV20" s="30"/>
      <c r="BW20" s="30">
        <v>127</v>
      </c>
      <c r="BX20" s="30"/>
      <c r="BY20" s="30"/>
      <c r="BZ20" s="30"/>
    </row>
    <row r="21" spans="1:78" s="7" customFormat="1" ht="21.75" customHeight="1" x14ac:dyDescent="0.15">
      <c r="A21" s="1"/>
      <c r="B21" s="12" t="s">
        <v>9</v>
      </c>
      <c r="C21" s="13"/>
      <c r="D21" s="13"/>
      <c r="E21" s="13"/>
      <c r="F21" s="13"/>
      <c r="G21" s="13"/>
      <c r="H21" s="13"/>
      <c r="I21" s="13"/>
      <c r="J21" s="2"/>
      <c r="K21" s="35"/>
      <c r="L21" s="30">
        <v>57</v>
      </c>
      <c r="M21" s="30"/>
      <c r="N21" s="30"/>
      <c r="O21" s="30"/>
      <c r="P21" s="34" t="s">
        <v>39</v>
      </c>
      <c r="Q21" s="34"/>
      <c r="R21" s="34"/>
      <c r="S21" s="34"/>
      <c r="T21" s="34" t="s">
        <v>39</v>
      </c>
      <c r="U21" s="34"/>
      <c r="V21" s="34"/>
      <c r="W21" s="34"/>
      <c r="X21" s="30">
        <v>33</v>
      </c>
      <c r="Y21" s="30"/>
      <c r="Z21" s="30"/>
      <c r="AA21" s="32"/>
      <c r="AB21" s="28">
        <f>AF21+AJ21</f>
        <v>874</v>
      </c>
      <c r="AC21" s="28"/>
      <c r="AD21" s="28"/>
      <c r="AE21" s="28"/>
      <c r="AF21" s="28">
        <f>AS21+BF21+BS21</f>
        <v>432</v>
      </c>
      <c r="AG21" s="28"/>
      <c r="AH21" s="28"/>
      <c r="AI21" s="28"/>
      <c r="AJ21" s="28">
        <f>AW21+BJ21+BW21</f>
        <v>442</v>
      </c>
      <c r="AK21" s="28"/>
      <c r="AL21" s="28"/>
      <c r="AM21" s="28"/>
      <c r="AN21" s="33"/>
      <c r="AO21" s="28">
        <f>AS21+AW21</f>
        <v>299</v>
      </c>
      <c r="AP21" s="28"/>
      <c r="AQ21" s="28"/>
      <c r="AR21" s="28"/>
      <c r="AS21" s="30">
        <v>137</v>
      </c>
      <c r="AT21" s="30"/>
      <c r="AU21" s="30"/>
      <c r="AV21" s="30"/>
      <c r="AW21" s="30">
        <v>162</v>
      </c>
      <c r="AX21" s="30"/>
      <c r="AY21" s="30"/>
      <c r="AZ21" s="30"/>
      <c r="BA21" s="32"/>
      <c r="BB21" s="28">
        <f>BF21+BJ21</f>
        <v>280</v>
      </c>
      <c r="BC21" s="28"/>
      <c r="BD21" s="28"/>
      <c r="BE21" s="28"/>
      <c r="BF21" s="30">
        <v>163</v>
      </c>
      <c r="BG21" s="30"/>
      <c r="BH21" s="30"/>
      <c r="BI21" s="30"/>
      <c r="BJ21" s="30">
        <v>117</v>
      </c>
      <c r="BK21" s="30"/>
      <c r="BL21" s="30"/>
      <c r="BM21" s="30"/>
      <c r="BN21" s="32"/>
      <c r="BO21" s="28">
        <f>BS21+BW21</f>
        <v>295</v>
      </c>
      <c r="BP21" s="28"/>
      <c r="BQ21" s="28"/>
      <c r="BR21" s="28"/>
      <c r="BS21" s="30">
        <v>132</v>
      </c>
      <c r="BT21" s="30"/>
      <c r="BU21" s="30"/>
      <c r="BV21" s="30"/>
      <c r="BW21" s="30">
        <v>163</v>
      </c>
      <c r="BX21" s="30"/>
      <c r="BY21" s="30"/>
      <c r="BZ21" s="30"/>
    </row>
    <row r="22" spans="1:78" s="7" customFormat="1" ht="21.75" customHeight="1" x14ac:dyDescent="0.15">
      <c r="A22" s="1"/>
      <c r="B22" s="12" t="s">
        <v>10</v>
      </c>
      <c r="C22" s="13"/>
      <c r="D22" s="13"/>
      <c r="E22" s="13"/>
      <c r="F22" s="13"/>
      <c r="G22" s="13"/>
      <c r="H22" s="13"/>
      <c r="I22" s="13"/>
      <c r="J22" s="2"/>
      <c r="K22" s="35"/>
      <c r="L22" s="30">
        <v>45</v>
      </c>
      <c r="M22" s="30"/>
      <c r="N22" s="30"/>
      <c r="O22" s="30"/>
      <c r="P22" s="34" t="s">
        <v>39</v>
      </c>
      <c r="Q22" s="34"/>
      <c r="R22" s="34"/>
      <c r="S22" s="34"/>
      <c r="T22" s="34" t="s">
        <v>39</v>
      </c>
      <c r="U22" s="34"/>
      <c r="V22" s="34"/>
      <c r="W22" s="34"/>
      <c r="X22" s="30">
        <v>24</v>
      </c>
      <c r="Y22" s="30"/>
      <c r="Z22" s="30"/>
      <c r="AA22" s="32"/>
      <c r="AB22" s="28">
        <f>AF22+AJ22</f>
        <v>610</v>
      </c>
      <c r="AC22" s="28"/>
      <c r="AD22" s="28"/>
      <c r="AE22" s="28"/>
      <c r="AF22" s="28">
        <f>AS22+BF22+BS22</f>
        <v>325</v>
      </c>
      <c r="AG22" s="28"/>
      <c r="AH22" s="28"/>
      <c r="AI22" s="28"/>
      <c r="AJ22" s="28">
        <f>AW22+BJ22+BW22</f>
        <v>285</v>
      </c>
      <c r="AK22" s="28"/>
      <c r="AL22" s="28"/>
      <c r="AM22" s="28"/>
      <c r="AN22" s="33"/>
      <c r="AO22" s="28">
        <f>AS22+AW22</f>
        <v>216</v>
      </c>
      <c r="AP22" s="28"/>
      <c r="AQ22" s="28"/>
      <c r="AR22" s="28"/>
      <c r="AS22" s="30">
        <v>110</v>
      </c>
      <c r="AT22" s="30"/>
      <c r="AU22" s="30"/>
      <c r="AV22" s="30"/>
      <c r="AW22" s="30">
        <v>106</v>
      </c>
      <c r="AX22" s="30"/>
      <c r="AY22" s="30"/>
      <c r="AZ22" s="30"/>
      <c r="BA22" s="32"/>
      <c r="BB22" s="28">
        <f>BF22+BJ22</f>
        <v>204</v>
      </c>
      <c r="BC22" s="28"/>
      <c r="BD22" s="28"/>
      <c r="BE22" s="28"/>
      <c r="BF22" s="30">
        <v>113</v>
      </c>
      <c r="BG22" s="30"/>
      <c r="BH22" s="30"/>
      <c r="BI22" s="30"/>
      <c r="BJ22" s="30">
        <v>91</v>
      </c>
      <c r="BK22" s="30"/>
      <c r="BL22" s="30"/>
      <c r="BM22" s="30"/>
      <c r="BN22" s="32"/>
      <c r="BO22" s="28">
        <f>BS22+BW22</f>
        <v>190</v>
      </c>
      <c r="BP22" s="28"/>
      <c r="BQ22" s="28"/>
      <c r="BR22" s="28"/>
      <c r="BS22" s="30">
        <v>102</v>
      </c>
      <c r="BT22" s="30"/>
      <c r="BU22" s="30"/>
      <c r="BV22" s="30"/>
      <c r="BW22" s="30">
        <v>88</v>
      </c>
      <c r="BX22" s="30"/>
      <c r="BY22" s="30"/>
      <c r="BZ22" s="30"/>
    </row>
    <row r="23" spans="1:78" s="7" customFormat="1" ht="21.75" customHeight="1" x14ac:dyDescent="0.15">
      <c r="A23" s="1"/>
      <c r="B23" s="12" t="s">
        <v>11</v>
      </c>
      <c r="C23" s="13"/>
      <c r="D23" s="13"/>
      <c r="E23" s="13"/>
      <c r="F23" s="13"/>
      <c r="G23" s="13"/>
      <c r="H23" s="13"/>
      <c r="I23" s="13"/>
      <c r="J23" s="2"/>
      <c r="K23" s="35"/>
      <c r="L23" s="30">
        <v>20</v>
      </c>
      <c r="M23" s="30"/>
      <c r="N23" s="30"/>
      <c r="O23" s="30"/>
      <c r="P23" s="34" t="s">
        <v>39</v>
      </c>
      <c r="Q23" s="34"/>
      <c r="R23" s="34"/>
      <c r="S23" s="34"/>
      <c r="T23" s="34" t="s">
        <v>39</v>
      </c>
      <c r="U23" s="34"/>
      <c r="V23" s="34"/>
      <c r="W23" s="34"/>
      <c r="X23" s="30">
        <v>10</v>
      </c>
      <c r="Y23" s="30"/>
      <c r="Z23" s="30"/>
      <c r="AA23" s="32"/>
      <c r="AB23" s="28">
        <f>AF23+AJ23</f>
        <v>226</v>
      </c>
      <c r="AC23" s="28"/>
      <c r="AD23" s="28"/>
      <c r="AE23" s="28"/>
      <c r="AF23" s="28">
        <f>AS23+BF23+BS23</f>
        <v>112</v>
      </c>
      <c r="AG23" s="28"/>
      <c r="AH23" s="28"/>
      <c r="AI23" s="28"/>
      <c r="AJ23" s="28">
        <f>AW23+BJ23+BW23</f>
        <v>114</v>
      </c>
      <c r="AK23" s="28"/>
      <c r="AL23" s="28"/>
      <c r="AM23" s="28"/>
      <c r="AN23" s="33"/>
      <c r="AO23" s="28">
        <f>AS23+AW23</f>
        <v>77</v>
      </c>
      <c r="AP23" s="28"/>
      <c r="AQ23" s="28"/>
      <c r="AR23" s="28"/>
      <c r="AS23" s="30">
        <v>42</v>
      </c>
      <c r="AT23" s="30"/>
      <c r="AU23" s="30"/>
      <c r="AV23" s="30"/>
      <c r="AW23" s="30">
        <v>35</v>
      </c>
      <c r="AX23" s="30"/>
      <c r="AY23" s="30"/>
      <c r="AZ23" s="30"/>
      <c r="BA23" s="32"/>
      <c r="BB23" s="28">
        <f>BF23+BJ23</f>
        <v>81</v>
      </c>
      <c r="BC23" s="28"/>
      <c r="BD23" s="28"/>
      <c r="BE23" s="28"/>
      <c r="BF23" s="30">
        <v>44</v>
      </c>
      <c r="BG23" s="30"/>
      <c r="BH23" s="30"/>
      <c r="BI23" s="30"/>
      <c r="BJ23" s="30">
        <v>37</v>
      </c>
      <c r="BK23" s="30"/>
      <c r="BL23" s="30"/>
      <c r="BM23" s="30"/>
      <c r="BN23" s="32"/>
      <c r="BO23" s="28">
        <f>BS23+BW23</f>
        <v>68</v>
      </c>
      <c r="BP23" s="28"/>
      <c r="BQ23" s="28"/>
      <c r="BR23" s="28"/>
      <c r="BS23" s="30">
        <v>26</v>
      </c>
      <c r="BT23" s="30"/>
      <c r="BU23" s="30"/>
      <c r="BV23" s="30"/>
      <c r="BW23" s="30">
        <v>42</v>
      </c>
      <c r="BX23" s="30"/>
      <c r="BY23" s="30"/>
      <c r="BZ23" s="30"/>
    </row>
    <row r="24" spans="1:78" s="7" customFormat="1" ht="21.75" customHeight="1" x14ac:dyDescent="0.15">
      <c r="A24" s="1"/>
      <c r="B24" s="12" t="s">
        <v>12</v>
      </c>
      <c r="C24" s="13"/>
      <c r="D24" s="13"/>
      <c r="E24" s="13"/>
      <c r="F24" s="13"/>
      <c r="G24" s="13"/>
      <c r="H24" s="13"/>
      <c r="I24" s="13"/>
      <c r="J24" s="2"/>
      <c r="K24" s="35"/>
      <c r="L24" s="30">
        <v>24</v>
      </c>
      <c r="M24" s="30"/>
      <c r="N24" s="30"/>
      <c r="O24" s="30"/>
      <c r="P24" s="34" t="s">
        <v>39</v>
      </c>
      <c r="Q24" s="34"/>
      <c r="R24" s="34"/>
      <c r="S24" s="34"/>
      <c r="T24" s="34" t="s">
        <v>39</v>
      </c>
      <c r="U24" s="34"/>
      <c r="V24" s="34"/>
      <c r="W24" s="34"/>
      <c r="X24" s="30">
        <v>11</v>
      </c>
      <c r="Y24" s="30"/>
      <c r="Z24" s="30"/>
      <c r="AA24" s="32"/>
      <c r="AB24" s="28">
        <f>AF24+AJ24</f>
        <v>197</v>
      </c>
      <c r="AC24" s="28"/>
      <c r="AD24" s="28"/>
      <c r="AE24" s="28"/>
      <c r="AF24" s="28">
        <f>AS24+BF24+BS24</f>
        <v>107</v>
      </c>
      <c r="AG24" s="28"/>
      <c r="AH24" s="28"/>
      <c r="AI24" s="28"/>
      <c r="AJ24" s="28">
        <f>AW24+BJ24+BW24</f>
        <v>90</v>
      </c>
      <c r="AK24" s="28"/>
      <c r="AL24" s="28"/>
      <c r="AM24" s="28"/>
      <c r="AN24" s="33"/>
      <c r="AO24" s="28">
        <f>AS24+AW24</f>
        <v>63</v>
      </c>
      <c r="AP24" s="28"/>
      <c r="AQ24" s="28"/>
      <c r="AR24" s="28"/>
      <c r="AS24" s="30">
        <v>36</v>
      </c>
      <c r="AT24" s="30"/>
      <c r="AU24" s="30"/>
      <c r="AV24" s="30"/>
      <c r="AW24" s="30">
        <v>27</v>
      </c>
      <c r="AX24" s="30"/>
      <c r="AY24" s="30"/>
      <c r="AZ24" s="30"/>
      <c r="BA24" s="32"/>
      <c r="BB24" s="28">
        <f>BF24+BJ24</f>
        <v>65</v>
      </c>
      <c r="BC24" s="28"/>
      <c r="BD24" s="28"/>
      <c r="BE24" s="28"/>
      <c r="BF24" s="30">
        <v>37</v>
      </c>
      <c r="BG24" s="30"/>
      <c r="BH24" s="30"/>
      <c r="BI24" s="30"/>
      <c r="BJ24" s="30">
        <v>28</v>
      </c>
      <c r="BK24" s="30"/>
      <c r="BL24" s="30"/>
      <c r="BM24" s="30"/>
      <c r="BN24" s="32"/>
      <c r="BO24" s="28">
        <f>BS24+BW24</f>
        <v>69</v>
      </c>
      <c r="BP24" s="28"/>
      <c r="BQ24" s="28"/>
      <c r="BR24" s="28"/>
      <c r="BS24" s="30">
        <v>34</v>
      </c>
      <c r="BT24" s="30"/>
      <c r="BU24" s="30"/>
      <c r="BV24" s="30"/>
      <c r="BW24" s="30">
        <v>35</v>
      </c>
      <c r="BX24" s="30"/>
      <c r="BY24" s="30"/>
      <c r="BZ24" s="30"/>
    </row>
    <row r="25" spans="1:78" s="7" customFormat="1" ht="21.75" customHeight="1" x14ac:dyDescent="0.15">
      <c r="A25" s="1"/>
      <c r="B25" s="12" t="s">
        <v>13</v>
      </c>
      <c r="C25" s="13"/>
      <c r="D25" s="13"/>
      <c r="E25" s="13"/>
      <c r="F25" s="13"/>
      <c r="G25" s="13"/>
      <c r="H25" s="13"/>
      <c r="I25" s="13"/>
      <c r="J25" s="2"/>
      <c r="K25" s="35"/>
      <c r="L25" s="30">
        <v>66</v>
      </c>
      <c r="M25" s="30"/>
      <c r="N25" s="30"/>
      <c r="O25" s="30"/>
      <c r="P25" s="34" t="s">
        <v>39</v>
      </c>
      <c r="Q25" s="34"/>
      <c r="R25" s="34"/>
      <c r="S25" s="34"/>
      <c r="T25" s="34" t="s">
        <v>39</v>
      </c>
      <c r="U25" s="34"/>
      <c r="V25" s="34"/>
      <c r="W25" s="34"/>
      <c r="X25" s="30">
        <v>37</v>
      </c>
      <c r="Y25" s="30"/>
      <c r="Z25" s="30"/>
      <c r="AA25" s="32"/>
      <c r="AB25" s="28">
        <f>AF25+AJ25</f>
        <v>949</v>
      </c>
      <c r="AC25" s="28"/>
      <c r="AD25" s="28"/>
      <c r="AE25" s="28"/>
      <c r="AF25" s="28">
        <f>AS25+BF25+BS25</f>
        <v>509</v>
      </c>
      <c r="AG25" s="28"/>
      <c r="AH25" s="28"/>
      <c r="AI25" s="28"/>
      <c r="AJ25" s="28">
        <f>AW25+BJ25+BW25</f>
        <v>440</v>
      </c>
      <c r="AK25" s="28"/>
      <c r="AL25" s="28"/>
      <c r="AM25" s="28"/>
      <c r="AN25" s="33"/>
      <c r="AO25" s="28">
        <f>AS25+AW25</f>
        <v>299</v>
      </c>
      <c r="AP25" s="28"/>
      <c r="AQ25" s="28"/>
      <c r="AR25" s="28"/>
      <c r="AS25" s="30">
        <v>150</v>
      </c>
      <c r="AT25" s="30"/>
      <c r="AU25" s="30"/>
      <c r="AV25" s="30"/>
      <c r="AW25" s="30">
        <v>149</v>
      </c>
      <c r="AX25" s="30"/>
      <c r="AY25" s="30"/>
      <c r="AZ25" s="30"/>
      <c r="BA25" s="32"/>
      <c r="BB25" s="28">
        <f>BF25+BJ25</f>
        <v>342</v>
      </c>
      <c r="BC25" s="28"/>
      <c r="BD25" s="28"/>
      <c r="BE25" s="28"/>
      <c r="BF25" s="30">
        <v>187</v>
      </c>
      <c r="BG25" s="30"/>
      <c r="BH25" s="30"/>
      <c r="BI25" s="30"/>
      <c r="BJ25" s="30">
        <v>155</v>
      </c>
      <c r="BK25" s="30"/>
      <c r="BL25" s="30"/>
      <c r="BM25" s="30"/>
      <c r="BN25" s="32"/>
      <c r="BO25" s="28">
        <f>BS25+BW25</f>
        <v>308</v>
      </c>
      <c r="BP25" s="28"/>
      <c r="BQ25" s="28"/>
      <c r="BR25" s="28"/>
      <c r="BS25" s="30">
        <v>172</v>
      </c>
      <c r="BT25" s="30"/>
      <c r="BU25" s="30"/>
      <c r="BV25" s="30"/>
      <c r="BW25" s="30">
        <v>136</v>
      </c>
      <c r="BX25" s="30"/>
      <c r="BY25" s="30"/>
      <c r="BZ25" s="30"/>
    </row>
    <row r="26" spans="1:78" s="7" customFormat="1" ht="21.75" customHeight="1" x14ac:dyDescent="0.15">
      <c r="A26" s="1"/>
      <c r="B26" s="12" t="s">
        <v>14</v>
      </c>
      <c r="C26" s="13"/>
      <c r="D26" s="13"/>
      <c r="E26" s="13"/>
      <c r="F26" s="13"/>
      <c r="G26" s="13"/>
      <c r="H26" s="13"/>
      <c r="I26" s="13"/>
      <c r="J26" s="2"/>
      <c r="K26" s="35"/>
      <c r="L26" s="30">
        <v>29</v>
      </c>
      <c r="M26" s="30"/>
      <c r="N26" s="30"/>
      <c r="O26" s="30"/>
      <c r="P26" s="34" t="s">
        <v>39</v>
      </c>
      <c r="Q26" s="34"/>
      <c r="R26" s="34"/>
      <c r="S26" s="34"/>
      <c r="T26" s="34" t="s">
        <v>39</v>
      </c>
      <c r="U26" s="34"/>
      <c r="V26" s="34"/>
      <c r="W26" s="34"/>
      <c r="X26" s="30">
        <v>15</v>
      </c>
      <c r="Y26" s="30"/>
      <c r="Z26" s="30"/>
      <c r="AA26" s="32"/>
      <c r="AB26" s="28">
        <f>AF26+AJ26</f>
        <v>391</v>
      </c>
      <c r="AC26" s="28"/>
      <c r="AD26" s="28"/>
      <c r="AE26" s="28"/>
      <c r="AF26" s="28">
        <f>AS26+BF26+BS26</f>
        <v>201</v>
      </c>
      <c r="AG26" s="28"/>
      <c r="AH26" s="28"/>
      <c r="AI26" s="28"/>
      <c r="AJ26" s="28">
        <f>AW26+BJ26+BW26</f>
        <v>190</v>
      </c>
      <c r="AK26" s="28"/>
      <c r="AL26" s="28"/>
      <c r="AM26" s="28"/>
      <c r="AN26" s="33"/>
      <c r="AO26" s="28">
        <f>AS26+AW26</f>
        <v>108</v>
      </c>
      <c r="AP26" s="28"/>
      <c r="AQ26" s="28"/>
      <c r="AR26" s="28"/>
      <c r="AS26" s="30">
        <v>53</v>
      </c>
      <c r="AT26" s="30"/>
      <c r="AU26" s="30"/>
      <c r="AV26" s="30"/>
      <c r="AW26" s="30">
        <v>55</v>
      </c>
      <c r="AX26" s="30"/>
      <c r="AY26" s="30"/>
      <c r="AZ26" s="30"/>
      <c r="BA26" s="32"/>
      <c r="BB26" s="28">
        <f>BF26+BJ26</f>
        <v>128</v>
      </c>
      <c r="BC26" s="28"/>
      <c r="BD26" s="28"/>
      <c r="BE26" s="28"/>
      <c r="BF26" s="30">
        <v>57</v>
      </c>
      <c r="BG26" s="30"/>
      <c r="BH26" s="30"/>
      <c r="BI26" s="30"/>
      <c r="BJ26" s="30">
        <v>71</v>
      </c>
      <c r="BK26" s="30"/>
      <c r="BL26" s="30"/>
      <c r="BM26" s="30"/>
      <c r="BN26" s="32"/>
      <c r="BO26" s="28">
        <f>BS26+BW26</f>
        <v>155</v>
      </c>
      <c r="BP26" s="28"/>
      <c r="BQ26" s="28"/>
      <c r="BR26" s="28"/>
      <c r="BS26" s="30">
        <v>91</v>
      </c>
      <c r="BT26" s="30"/>
      <c r="BU26" s="30"/>
      <c r="BV26" s="30"/>
      <c r="BW26" s="30">
        <v>64</v>
      </c>
      <c r="BX26" s="30"/>
      <c r="BY26" s="30"/>
      <c r="BZ26" s="30"/>
    </row>
    <row r="27" spans="1:78" s="7" customFormat="1" ht="21.75" customHeight="1" x14ac:dyDescent="0.15">
      <c r="A27" s="1"/>
      <c r="B27" s="12" t="s">
        <v>15</v>
      </c>
      <c r="C27" s="13"/>
      <c r="D27" s="13"/>
      <c r="E27" s="13"/>
      <c r="F27" s="13"/>
      <c r="G27" s="13"/>
      <c r="H27" s="13"/>
      <c r="I27" s="13"/>
      <c r="J27" s="2"/>
      <c r="K27" s="35"/>
      <c r="L27" s="30">
        <v>24</v>
      </c>
      <c r="M27" s="30"/>
      <c r="N27" s="30"/>
      <c r="O27" s="30"/>
      <c r="P27" s="34" t="s">
        <v>39</v>
      </c>
      <c r="Q27" s="34"/>
      <c r="R27" s="34"/>
      <c r="S27" s="34"/>
      <c r="T27" s="34" t="s">
        <v>39</v>
      </c>
      <c r="U27" s="34"/>
      <c r="V27" s="34"/>
      <c r="W27" s="34"/>
      <c r="X27" s="30">
        <v>14</v>
      </c>
      <c r="Y27" s="30"/>
      <c r="Z27" s="30"/>
      <c r="AA27" s="32"/>
      <c r="AB27" s="28">
        <f>AF27+AJ27</f>
        <v>312</v>
      </c>
      <c r="AC27" s="28"/>
      <c r="AD27" s="28"/>
      <c r="AE27" s="28"/>
      <c r="AF27" s="28">
        <f>AS27+BF27+BS27</f>
        <v>167</v>
      </c>
      <c r="AG27" s="28"/>
      <c r="AH27" s="28"/>
      <c r="AI27" s="28"/>
      <c r="AJ27" s="28">
        <f>AW27+BJ27+BW27</f>
        <v>145</v>
      </c>
      <c r="AK27" s="28"/>
      <c r="AL27" s="28"/>
      <c r="AM27" s="28"/>
      <c r="AN27" s="33"/>
      <c r="AO27" s="28">
        <f>AS27+AW27</f>
        <v>86</v>
      </c>
      <c r="AP27" s="28"/>
      <c r="AQ27" s="28"/>
      <c r="AR27" s="28"/>
      <c r="AS27" s="30">
        <v>48</v>
      </c>
      <c r="AT27" s="30"/>
      <c r="AU27" s="30"/>
      <c r="AV27" s="30"/>
      <c r="AW27" s="30">
        <v>38</v>
      </c>
      <c r="AX27" s="30"/>
      <c r="AY27" s="30"/>
      <c r="AZ27" s="30"/>
      <c r="BA27" s="32"/>
      <c r="BB27" s="28">
        <f>BF27+BJ27</f>
        <v>114</v>
      </c>
      <c r="BC27" s="28"/>
      <c r="BD27" s="28"/>
      <c r="BE27" s="28"/>
      <c r="BF27" s="30">
        <v>54</v>
      </c>
      <c r="BG27" s="30"/>
      <c r="BH27" s="30"/>
      <c r="BI27" s="30"/>
      <c r="BJ27" s="30">
        <v>60</v>
      </c>
      <c r="BK27" s="30"/>
      <c r="BL27" s="30"/>
      <c r="BM27" s="30"/>
      <c r="BN27" s="32"/>
      <c r="BO27" s="28">
        <f>BS27+BW27</f>
        <v>112</v>
      </c>
      <c r="BP27" s="28"/>
      <c r="BQ27" s="28"/>
      <c r="BR27" s="28"/>
      <c r="BS27" s="30">
        <v>65</v>
      </c>
      <c r="BT27" s="30"/>
      <c r="BU27" s="30"/>
      <c r="BV27" s="30"/>
      <c r="BW27" s="30">
        <v>47</v>
      </c>
      <c r="BX27" s="30"/>
      <c r="BY27" s="30"/>
      <c r="BZ27" s="30"/>
    </row>
    <row r="28" spans="1:78" s="7" customFormat="1" ht="21.75" customHeight="1" x14ac:dyDescent="0.15">
      <c r="A28" s="1"/>
      <c r="B28" s="12" t="s">
        <v>16</v>
      </c>
      <c r="C28" s="13"/>
      <c r="D28" s="13"/>
      <c r="E28" s="13"/>
      <c r="F28" s="13"/>
      <c r="G28" s="13"/>
      <c r="H28" s="13"/>
      <c r="I28" s="13"/>
      <c r="J28" s="2"/>
      <c r="K28" s="35"/>
      <c r="L28" s="30">
        <v>60</v>
      </c>
      <c r="M28" s="30"/>
      <c r="N28" s="30"/>
      <c r="O28" s="30"/>
      <c r="P28" s="34" t="s">
        <v>39</v>
      </c>
      <c r="Q28" s="34"/>
      <c r="R28" s="34"/>
      <c r="S28" s="34"/>
      <c r="T28" s="34" t="s">
        <v>39</v>
      </c>
      <c r="U28" s="34"/>
      <c r="V28" s="34"/>
      <c r="W28" s="34"/>
      <c r="X28" s="30">
        <v>33</v>
      </c>
      <c r="Y28" s="30"/>
      <c r="Z28" s="30"/>
      <c r="AA28" s="32"/>
      <c r="AB28" s="28">
        <f>AF28+AJ28</f>
        <v>1002</v>
      </c>
      <c r="AC28" s="28"/>
      <c r="AD28" s="28"/>
      <c r="AE28" s="28"/>
      <c r="AF28" s="28">
        <f>AS28+BF28+BS28</f>
        <v>497</v>
      </c>
      <c r="AG28" s="28"/>
      <c r="AH28" s="28"/>
      <c r="AI28" s="28"/>
      <c r="AJ28" s="28">
        <f>AW28+BJ28+BW28</f>
        <v>505</v>
      </c>
      <c r="AK28" s="28"/>
      <c r="AL28" s="28"/>
      <c r="AM28" s="28"/>
      <c r="AN28" s="33"/>
      <c r="AO28" s="28">
        <f>AS28+AW28</f>
        <v>341</v>
      </c>
      <c r="AP28" s="28"/>
      <c r="AQ28" s="28"/>
      <c r="AR28" s="28"/>
      <c r="AS28" s="30">
        <v>156</v>
      </c>
      <c r="AT28" s="30"/>
      <c r="AU28" s="30"/>
      <c r="AV28" s="30"/>
      <c r="AW28" s="30">
        <v>185</v>
      </c>
      <c r="AX28" s="30"/>
      <c r="AY28" s="30"/>
      <c r="AZ28" s="30"/>
      <c r="BA28" s="32"/>
      <c r="BB28" s="28">
        <f>BF28+BJ28</f>
        <v>319</v>
      </c>
      <c r="BC28" s="28"/>
      <c r="BD28" s="28"/>
      <c r="BE28" s="28"/>
      <c r="BF28" s="30">
        <v>159</v>
      </c>
      <c r="BG28" s="30"/>
      <c r="BH28" s="30"/>
      <c r="BI28" s="30"/>
      <c r="BJ28" s="30">
        <v>160</v>
      </c>
      <c r="BK28" s="30"/>
      <c r="BL28" s="30"/>
      <c r="BM28" s="30"/>
      <c r="BN28" s="32"/>
      <c r="BO28" s="28">
        <f>BS28+BW28</f>
        <v>342</v>
      </c>
      <c r="BP28" s="28"/>
      <c r="BQ28" s="28"/>
      <c r="BR28" s="28"/>
      <c r="BS28" s="30">
        <v>182</v>
      </c>
      <c r="BT28" s="30"/>
      <c r="BU28" s="30"/>
      <c r="BV28" s="30"/>
      <c r="BW28" s="30">
        <v>160</v>
      </c>
      <c r="BX28" s="30"/>
      <c r="BY28" s="30"/>
      <c r="BZ28" s="30"/>
    </row>
    <row r="29" spans="1:78" s="7" customFormat="1" ht="21.75" customHeight="1" x14ac:dyDescent="0.15">
      <c r="A29" s="1"/>
      <c r="B29" s="12" t="s">
        <v>17</v>
      </c>
      <c r="C29" s="13"/>
      <c r="D29" s="13"/>
      <c r="E29" s="13"/>
      <c r="F29" s="13"/>
      <c r="G29" s="13"/>
      <c r="H29" s="13"/>
      <c r="I29" s="13"/>
      <c r="J29" s="2"/>
      <c r="K29" s="35"/>
      <c r="L29" s="30">
        <v>34</v>
      </c>
      <c r="M29" s="30"/>
      <c r="N29" s="30"/>
      <c r="O29" s="30"/>
      <c r="P29" s="34" t="s">
        <v>39</v>
      </c>
      <c r="Q29" s="34"/>
      <c r="R29" s="34"/>
      <c r="S29" s="34"/>
      <c r="T29" s="34" t="s">
        <v>39</v>
      </c>
      <c r="U29" s="34"/>
      <c r="V29" s="34"/>
      <c r="W29" s="34"/>
      <c r="X29" s="30">
        <v>18</v>
      </c>
      <c r="Y29" s="30"/>
      <c r="Z29" s="30"/>
      <c r="AA29" s="32"/>
      <c r="AB29" s="28">
        <f>AF29+AJ29</f>
        <v>417</v>
      </c>
      <c r="AC29" s="28"/>
      <c r="AD29" s="28"/>
      <c r="AE29" s="28"/>
      <c r="AF29" s="28">
        <f>AS29+BF29+BS29</f>
        <v>220</v>
      </c>
      <c r="AG29" s="28"/>
      <c r="AH29" s="28"/>
      <c r="AI29" s="28"/>
      <c r="AJ29" s="28">
        <f>AW29+BJ29+BW29</f>
        <v>197</v>
      </c>
      <c r="AK29" s="28"/>
      <c r="AL29" s="28"/>
      <c r="AM29" s="28"/>
      <c r="AN29" s="33"/>
      <c r="AO29" s="28">
        <f>AS29+AW29</f>
        <v>155</v>
      </c>
      <c r="AP29" s="28"/>
      <c r="AQ29" s="28"/>
      <c r="AR29" s="28"/>
      <c r="AS29" s="30">
        <v>75</v>
      </c>
      <c r="AT29" s="30"/>
      <c r="AU29" s="30"/>
      <c r="AV29" s="30"/>
      <c r="AW29" s="30">
        <v>80</v>
      </c>
      <c r="AX29" s="30"/>
      <c r="AY29" s="30"/>
      <c r="AZ29" s="30"/>
      <c r="BA29" s="32"/>
      <c r="BB29" s="28">
        <f>BF29+BJ29</f>
        <v>127</v>
      </c>
      <c r="BC29" s="28"/>
      <c r="BD29" s="28"/>
      <c r="BE29" s="28"/>
      <c r="BF29" s="30">
        <v>72</v>
      </c>
      <c r="BG29" s="30"/>
      <c r="BH29" s="30"/>
      <c r="BI29" s="30"/>
      <c r="BJ29" s="30">
        <v>55</v>
      </c>
      <c r="BK29" s="30"/>
      <c r="BL29" s="30"/>
      <c r="BM29" s="30"/>
      <c r="BN29" s="32"/>
      <c r="BO29" s="28">
        <f>BS29+BW29</f>
        <v>135</v>
      </c>
      <c r="BP29" s="28"/>
      <c r="BQ29" s="28"/>
      <c r="BR29" s="28"/>
      <c r="BS29" s="30">
        <v>73</v>
      </c>
      <c r="BT29" s="30"/>
      <c r="BU29" s="30"/>
      <c r="BV29" s="30"/>
      <c r="BW29" s="30">
        <v>62</v>
      </c>
      <c r="BX29" s="30"/>
      <c r="BY29" s="30"/>
      <c r="BZ29" s="30"/>
    </row>
    <row r="30" spans="1:78" s="7" customFormat="1" ht="21.75" customHeight="1" x14ac:dyDescent="0.15">
      <c r="A30" s="1"/>
      <c r="B30" s="12" t="s">
        <v>18</v>
      </c>
      <c r="C30" s="13"/>
      <c r="D30" s="13"/>
      <c r="E30" s="13"/>
      <c r="F30" s="13"/>
      <c r="G30" s="13"/>
      <c r="H30" s="13"/>
      <c r="I30" s="13"/>
      <c r="J30" s="2"/>
      <c r="K30" s="35"/>
      <c r="L30" s="30">
        <v>23</v>
      </c>
      <c r="M30" s="30"/>
      <c r="N30" s="30"/>
      <c r="O30" s="30"/>
      <c r="P30" s="34" t="s">
        <v>39</v>
      </c>
      <c r="Q30" s="34"/>
      <c r="R30" s="34"/>
      <c r="S30" s="34"/>
      <c r="T30" s="34" t="s">
        <v>39</v>
      </c>
      <c r="U30" s="34"/>
      <c r="V30" s="34"/>
      <c r="W30" s="34"/>
      <c r="X30" s="30">
        <v>11</v>
      </c>
      <c r="Y30" s="30"/>
      <c r="Z30" s="30"/>
      <c r="AA30" s="32"/>
      <c r="AB30" s="28">
        <f>AF30+AJ30</f>
        <v>274</v>
      </c>
      <c r="AC30" s="28"/>
      <c r="AD30" s="28"/>
      <c r="AE30" s="28"/>
      <c r="AF30" s="28">
        <f>AS30+BF30+BS30</f>
        <v>151</v>
      </c>
      <c r="AG30" s="28"/>
      <c r="AH30" s="28"/>
      <c r="AI30" s="28"/>
      <c r="AJ30" s="28">
        <f>AW30+BJ30+BW30</f>
        <v>123</v>
      </c>
      <c r="AK30" s="28"/>
      <c r="AL30" s="28"/>
      <c r="AM30" s="28"/>
      <c r="AN30" s="33"/>
      <c r="AO30" s="28">
        <f>AS30+AW30</f>
        <v>86</v>
      </c>
      <c r="AP30" s="28"/>
      <c r="AQ30" s="28"/>
      <c r="AR30" s="28"/>
      <c r="AS30" s="30">
        <v>45</v>
      </c>
      <c r="AT30" s="30"/>
      <c r="AU30" s="30"/>
      <c r="AV30" s="30"/>
      <c r="AW30" s="30">
        <v>41</v>
      </c>
      <c r="AX30" s="30"/>
      <c r="AY30" s="30"/>
      <c r="AZ30" s="30"/>
      <c r="BA30" s="32"/>
      <c r="BB30" s="28">
        <f>BF30+BJ30</f>
        <v>97</v>
      </c>
      <c r="BC30" s="28"/>
      <c r="BD30" s="28"/>
      <c r="BE30" s="28"/>
      <c r="BF30" s="30">
        <v>53</v>
      </c>
      <c r="BG30" s="30"/>
      <c r="BH30" s="30"/>
      <c r="BI30" s="30"/>
      <c r="BJ30" s="30">
        <v>44</v>
      </c>
      <c r="BK30" s="30"/>
      <c r="BL30" s="30"/>
      <c r="BM30" s="30"/>
      <c r="BN30" s="32"/>
      <c r="BO30" s="28">
        <f>BS30+BW30</f>
        <v>91</v>
      </c>
      <c r="BP30" s="28"/>
      <c r="BQ30" s="28"/>
      <c r="BR30" s="28"/>
      <c r="BS30" s="30">
        <v>53</v>
      </c>
      <c r="BT30" s="30"/>
      <c r="BU30" s="30"/>
      <c r="BV30" s="30"/>
      <c r="BW30" s="30">
        <v>38</v>
      </c>
      <c r="BX30" s="30"/>
      <c r="BY30" s="30"/>
      <c r="BZ30" s="30"/>
    </row>
    <row r="31" spans="1:78" s="7" customFormat="1" ht="21.75" customHeight="1" x14ac:dyDescent="0.15">
      <c r="A31" s="1"/>
      <c r="B31" s="12" t="s">
        <v>19</v>
      </c>
      <c r="C31" s="13"/>
      <c r="D31" s="13"/>
      <c r="E31" s="13"/>
      <c r="F31" s="13"/>
      <c r="G31" s="13"/>
      <c r="H31" s="13"/>
      <c r="I31" s="13"/>
      <c r="J31" s="2"/>
      <c r="K31" s="35"/>
      <c r="L31" s="30">
        <v>39</v>
      </c>
      <c r="M31" s="30"/>
      <c r="N31" s="30"/>
      <c r="O31" s="30"/>
      <c r="P31" s="34" t="s">
        <v>39</v>
      </c>
      <c r="Q31" s="34"/>
      <c r="R31" s="34"/>
      <c r="S31" s="34"/>
      <c r="T31" s="34" t="s">
        <v>39</v>
      </c>
      <c r="U31" s="34"/>
      <c r="V31" s="34"/>
      <c r="W31" s="34"/>
      <c r="X31" s="30">
        <v>20</v>
      </c>
      <c r="Y31" s="30"/>
      <c r="Z31" s="30"/>
      <c r="AA31" s="32"/>
      <c r="AB31" s="28">
        <f>AF31+AJ31</f>
        <v>552</v>
      </c>
      <c r="AC31" s="28"/>
      <c r="AD31" s="28"/>
      <c r="AE31" s="28"/>
      <c r="AF31" s="28">
        <f>AS31+BF31+BS31</f>
        <v>302</v>
      </c>
      <c r="AG31" s="28"/>
      <c r="AH31" s="28"/>
      <c r="AI31" s="28"/>
      <c r="AJ31" s="28">
        <f>AW31+BJ31+BW31</f>
        <v>250</v>
      </c>
      <c r="AK31" s="28"/>
      <c r="AL31" s="28"/>
      <c r="AM31" s="28"/>
      <c r="AN31" s="33"/>
      <c r="AO31" s="28">
        <f>AS31+AW31</f>
        <v>201</v>
      </c>
      <c r="AP31" s="28"/>
      <c r="AQ31" s="28"/>
      <c r="AR31" s="28"/>
      <c r="AS31" s="30">
        <v>114</v>
      </c>
      <c r="AT31" s="30"/>
      <c r="AU31" s="30"/>
      <c r="AV31" s="30"/>
      <c r="AW31" s="30">
        <v>87</v>
      </c>
      <c r="AX31" s="30"/>
      <c r="AY31" s="30"/>
      <c r="AZ31" s="30"/>
      <c r="BA31" s="32"/>
      <c r="BB31" s="28">
        <f>BF31+BJ31</f>
        <v>176</v>
      </c>
      <c r="BC31" s="28"/>
      <c r="BD31" s="28"/>
      <c r="BE31" s="28"/>
      <c r="BF31" s="30">
        <v>89</v>
      </c>
      <c r="BG31" s="30"/>
      <c r="BH31" s="30"/>
      <c r="BI31" s="30"/>
      <c r="BJ31" s="30">
        <v>87</v>
      </c>
      <c r="BK31" s="30"/>
      <c r="BL31" s="30"/>
      <c r="BM31" s="30"/>
      <c r="BN31" s="32"/>
      <c r="BO31" s="28">
        <f>BS31+BW31</f>
        <v>175</v>
      </c>
      <c r="BP31" s="28"/>
      <c r="BQ31" s="28"/>
      <c r="BR31" s="28"/>
      <c r="BS31" s="30">
        <v>99</v>
      </c>
      <c r="BT31" s="30"/>
      <c r="BU31" s="30"/>
      <c r="BV31" s="30"/>
      <c r="BW31" s="30">
        <v>76</v>
      </c>
      <c r="BX31" s="30"/>
      <c r="BY31" s="30"/>
      <c r="BZ31" s="30"/>
    </row>
    <row r="32" spans="1:78" s="7" customFormat="1" ht="21.75" customHeight="1" x14ac:dyDescent="0.15">
      <c r="A32" s="1"/>
      <c r="B32" s="12" t="s">
        <v>20</v>
      </c>
      <c r="C32" s="13"/>
      <c r="D32" s="13"/>
      <c r="E32" s="13"/>
      <c r="F32" s="13"/>
      <c r="G32" s="13"/>
      <c r="H32" s="13"/>
      <c r="I32" s="13"/>
      <c r="J32" s="2"/>
      <c r="K32" s="35"/>
      <c r="L32" s="30">
        <v>33</v>
      </c>
      <c r="M32" s="30"/>
      <c r="N32" s="30"/>
      <c r="O32" s="30"/>
      <c r="P32" s="34" t="s">
        <v>39</v>
      </c>
      <c r="Q32" s="34"/>
      <c r="R32" s="34"/>
      <c r="S32" s="34"/>
      <c r="T32" s="34" t="s">
        <v>39</v>
      </c>
      <c r="U32" s="34"/>
      <c r="V32" s="34"/>
      <c r="W32" s="34"/>
      <c r="X32" s="30">
        <v>18</v>
      </c>
      <c r="Y32" s="30"/>
      <c r="Z32" s="30"/>
      <c r="AA32" s="32"/>
      <c r="AB32" s="28">
        <f>AF32+AJ32</f>
        <v>471</v>
      </c>
      <c r="AC32" s="28"/>
      <c r="AD32" s="28"/>
      <c r="AE32" s="28"/>
      <c r="AF32" s="28">
        <f>AS32+BF32+BS32</f>
        <v>251</v>
      </c>
      <c r="AG32" s="28"/>
      <c r="AH32" s="28"/>
      <c r="AI32" s="28"/>
      <c r="AJ32" s="28">
        <f>AW32+BJ32+BW32</f>
        <v>220</v>
      </c>
      <c r="AK32" s="28"/>
      <c r="AL32" s="28"/>
      <c r="AM32" s="28"/>
      <c r="AN32" s="33"/>
      <c r="AO32" s="28">
        <f>AS32+AW32</f>
        <v>157</v>
      </c>
      <c r="AP32" s="28"/>
      <c r="AQ32" s="28"/>
      <c r="AR32" s="28"/>
      <c r="AS32" s="30">
        <v>82</v>
      </c>
      <c r="AT32" s="30"/>
      <c r="AU32" s="30"/>
      <c r="AV32" s="30"/>
      <c r="AW32" s="30">
        <v>75</v>
      </c>
      <c r="AX32" s="30"/>
      <c r="AY32" s="30"/>
      <c r="AZ32" s="30"/>
      <c r="BA32" s="32"/>
      <c r="BB32" s="28">
        <f>BF32+BJ32</f>
        <v>135</v>
      </c>
      <c r="BC32" s="28"/>
      <c r="BD32" s="28"/>
      <c r="BE32" s="28"/>
      <c r="BF32" s="30">
        <v>77</v>
      </c>
      <c r="BG32" s="30"/>
      <c r="BH32" s="30"/>
      <c r="BI32" s="30"/>
      <c r="BJ32" s="30">
        <v>58</v>
      </c>
      <c r="BK32" s="30"/>
      <c r="BL32" s="30"/>
      <c r="BM32" s="30"/>
      <c r="BN32" s="32"/>
      <c r="BO32" s="28">
        <f>BS32+BW32</f>
        <v>179</v>
      </c>
      <c r="BP32" s="28"/>
      <c r="BQ32" s="28"/>
      <c r="BR32" s="28"/>
      <c r="BS32" s="30">
        <v>92</v>
      </c>
      <c r="BT32" s="30"/>
      <c r="BU32" s="30"/>
      <c r="BV32" s="30"/>
      <c r="BW32" s="30">
        <v>87</v>
      </c>
      <c r="BX32" s="30"/>
      <c r="BY32" s="30"/>
      <c r="BZ32" s="30"/>
    </row>
    <row r="33" spans="1:78" s="7" customFormat="1" ht="21.75" customHeight="1" x14ac:dyDescent="0.15">
      <c r="A33" s="1"/>
      <c r="B33" s="12" t="s">
        <v>21</v>
      </c>
      <c r="C33" s="13"/>
      <c r="D33" s="13"/>
      <c r="E33" s="13"/>
      <c r="F33" s="13"/>
      <c r="G33" s="13"/>
      <c r="H33" s="13"/>
      <c r="I33" s="13"/>
      <c r="J33" s="2"/>
      <c r="K33" s="35"/>
      <c r="L33" s="30">
        <v>42</v>
      </c>
      <c r="M33" s="30"/>
      <c r="N33" s="30"/>
      <c r="O33" s="30"/>
      <c r="P33" s="34" t="s">
        <v>39</v>
      </c>
      <c r="Q33" s="34"/>
      <c r="R33" s="34"/>
      <c r="S33" s="34"/>
      <c r="T33" s="34" t="s">
        <v>39</v>
      </c>
      <c r="U33" s="34"/>
      <c r="V33" s="34"/>
      <c r="W33" s="34"/>
      <c r="X33" s="30">
        <v>21</v>
      </c>
      <c r="Y33" s="30"/>
      <c r="Z33" s="30"/>
      <c r="AA33" s="32"/>
      <c r="AB33" s="28">
        <f>AF33+AJ33</f>
        <v>540</v>
      </c>
      <c r="AC33" s="28"/>
      <c r="AD33" s="28"/>
      <c r="AE33" s="28"/>
      <c r="AF33" s="28">
        <f>AS33+BF33+BS33</f>
        <v>281</v>
      </c>
      <c r="AG33" s="28"/>
      <c r="AH33" s="28"/>
      <c r="AI33" s="28"/>
      <c r="AJ33" s="28">
        <f>AW33+BJ33+BW33</f>
        <v>259</v>
      </c>
      <c r="AK33" s="28"/>
      <c r="AL33" s="28"/>
      <c r="AM33" s="28"/>
      <c r="AN33" s="33"/>
      <c r="AO33" s="28">
        <f>AS33+AW33</f>
        <v>162</v>
      </c>
      <c r="AP33" s="28"/>
      <c r="AQ33" s="28"/>
      <c r="AR33" s="28"/>
      <c r="AS33" s="30">
        <v>86</v>
      </c>
      <c r="AT33" s="30"/>
      <c r="AU33" s="30"/>
      <c r="AV33" s="30"/>
      <c r="AW33" s="30">
        <v>76</v>
      </c>
      <c r="AX33" s="30"/>
      <c r="AY33" s="30"/>
      <c r="AZ33" s="30"/>
      <c r="BA33" s="32"/>
      <c r="BB33" s="28">
        <f>BF33+BJ33</f>
        <v>190</v>
      </c>
      <c r="BC33" s="28"/>
      <c r="BD33" s="28"/>
      <c r="BE33" s="28"/>
      <c r="BF33" s="30">
        <v>101</v>
      </c>
      <c r="BG33" s="30"/>
      <c r="BH33" s="30"/>
      <c r="BI33" s="30"/>
      <c r="BJ33" s="30">
        <v>89</v>
      </c>
      <c r="BK33" s="30"/>
      <c r="BL33" s="30"/>
      <c r="BM33" s="30"/>
      <c r="BN33" s="32"/>
      <c r="BO33" s="28">
        <f>BS33+BW33</f>
        <v>188</v>
      </c>
      <c r="BP33" s="28"/>
      <c r="BQ33" s="28"/>
      <c r="BR33" s="28"/>
      <c r="BS33" s="30">
        <v>94</v>
      </c>
      <c r="BT33" s="30"/>
      <c r="BU33" s="30"/>
      <c r="BV33" s="30"/>
      <c r="BW33" s="30">
        <v>94</v>
      </c>
      <c r="BX33" s="30"/>
      <c r="BY33" s="30"/>
      <c r="BZ33" s="30"/>
    </row>
    <row r="34" spans="1:78" s="7" customFormat="1" ht="21.75" customHeight="1" x14ac:dyDescent="0.15">
      <c r="A34" s="1"/>
      <c r="B34" s="1"/>
      <c r="C34" s="1"/>
      <c r="D34" s="4"/>
      <c r="E34" s="4"/>
      <c r="F34" s="4"/>
      <c r="G34" s="4"/>
      <c r="H34" s="4"/>
      <c r="I34" s="4"/>
      <c r="J34" s="2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s="7" customFormat="1" ht="21.75" customHeight="1" x14ac:dyDescent="0.15">
      <c r="A35" s="1" t="s">
        <v>29</v>
      </c>
      <c r="B35" s="1"/>
      <c r="C35" s="1"/>
      <c r="D35" s="1"/>
      <c r="E35" s="1"/>
      <c r="F35" s="1"/>
      <c r="G35" s="1"/>
      <c r="H35" s="1"/>
      <c r="I35" s="1"/>
      <c r="J35" s="2"/>
      <c r="K35" s="35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2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2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2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2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</row>
    <row r="36" spans="1:78" s="7" customFormat="1" ht="21.75" customHeight="1" x14ac:dyDescent="0.15">
      <c r="A36" s="1"/>
      <c r="B36" s="12" t="s">
        <v>22</v>
      </c>
      <c r="C36" s="13"/>
      <c r="D36" s="13"/>
      <c r="E36" s="13"/>
      <c r="F36" s="13"/>
      <c r="G36" s="13"/>
      <c r="H36" s="13"/>
      <c r="I36" s="13"/>
      <c r="J36" s="2"/>
      <c r="K36" s="35"/>
      <c r="L36" s="30">
        <v>21</v>
      </c>
      <c r="M36" s="30"/>
      <c r="N36" s="30"/>
      <c r="O36" s="30"/>
      <c r="P36" s="34" t="s">
        <v>39</v>
      </c>
      <c r="Q36" s="34"/>
      <c r="R36" s="34"/>
      <c r="S36" s="34"/>
      <c r="T36" s="34" t="s">
        <v>39</v>
      </c>
      <c r="U36" s="34"/>
      <c r="V36" s="34"/>
      <c r="W36" s="34"/>
      <c r="X36" s="30">
        <v>6</v>
      </c>
      <c r="Y36" s="30"/>
      <c r="Z36" s="30"/>
      <c r="AA36" s="32"/>
      <c r="AB36" s="28">
        <f>AF36+AJ36</f>
        <v>191</v>
      </c>
      <c r="AC36" s="28"/>
      <c r="AD36" s="28"/>
      <c r="AE36" s="28"/>
      <c r="AF36" s="28">
        <f>AS36+BF36+BS36</f>
        <v>88</v>
      </c>
      <c r="AG36" s="28"/>
      <c r="AH36" s="28"/>
      <c r="AI36" s="28"/>
      <c r="AJ36" s="28">
        <f>AW36+BJ36+BW36</f>
        <v>103</v>
      </c>
      <c r="AK36" s="28"/>
      <c r="AL36" s="28"/>
      <c r="AM36" s="28"/>
      <c r="AN36" s="33"/>
      <c r="AO36" s="28">
        <f>AS36+AW36</f>
        <v>57</v>
      </c>
      <c r="AP36" s="28"/>
      <c r="AQ36" s="28"/>
      <c r="AR36" s="28"/>
      <c r="AS36" s="30">
        <v>25</v>
      </c>
      <c r="AT36" s="30"/>
      <c r="AU36" s="30"/>
      <c r="AV36" s="30"/>
      <c r="AW36" s="30">
        <v>32</v>
      </c>
      <c r="AX36" s="30"/>
      <c r="AY36" s="30"/>
      <c r="AZ36" s="30"/>
      <c r="BA36" s="32"/>
      <c r="BB36" s="28">
        <f>BF36+BJ36</f>
        <v>71</v>
      </c>
      <c r="BC36" s="28"/>
      <c r="BD36" s="28"/>
      <c r="BE36" s="28"/>
      <c r="BF36" s="30">
        <v>35</v>
      </c>
      <c r="BG36" s="30"/>
      <c r="BH36" s="30"/>
      <c r="BI36" s="30"/>
      <c r="BJ36" s="30">
        <v>36</v>
      </c>
      <c r="BK36" s="30"/>
      <c r="BL36" s="30"/>
      <c r="BM36" s="30"/>
      <c r="BN36" s="32"/>
      <c r="BO36" s="28">
        <f>BS36+BW36</f>
        <v>63</v>
      </c>
      <c r="BP36" s="28"/>
      <c r="BQ36" s="28"/>
      <c r="BR36" s="28"/>
      <c r="BS36" s="30">
        <v>28</v>
      </c>
      <c r="BT36" s="30"/>
      <c r="BU36" s="30"/>
      <c r="BV36" s="30"/>
      <c r="BW36" s="30">
        <v>35</v>
      </c>
      <c r="BX36" s="30"/>
      <c r="BY36" s="30"/>
      <c r="BZ36" s="30"/>
    </row>
    <row r="37" spans="1:78" s="7" customFormat="1" ht="21.75" customHeight="1" thickBot="1" x14ac:dyDescent="0.2">
      <c r="A37" s="5"/>
      <c r="B37" s="10" t="s">
        <v>36</v>
      </c>
      <c r="C37" s="11"/>
      <c r="D37" s="11"/>
      <c r="E37" s="11"/>
      <c r="F37" s="11"/>
      <c r="G37" s="11"/>
      <c r="H37" s="11"/>
      <c r="I37" s="11"/>
      <c r="J37" s="6"/>
      <c r="K37" s="31"/>
      <c r="L37" s="30">
        <v>17</v>
      </c>
      <c r="M37" s="30"/>
      <c r="N37" s="30"/>
      <c r="O37" s="30"/>
      <c r="P37" s="29" t="s">
        <v>39</v>
      </c>
      <c r="Q37" s="29"/>
      <c r="R37" s="29"/>
      <c r="S37" s="29"/>
      <c r="T37" s="29" t="s">
        <v>39</v>
      </c>
      <c r="U37" s="29"/>
      <c r="V37" s="29"/>
      <c r="W37" s="29"/>
      <c r="X37" s="24">
        <v>6</v>
      </c>
      <c r="Y37" s="24"/>
      <c r="Z37" s="24"/>
      <c r="AA37" s="26"/>
      <c r="AB37" s="28">
        <f>AF37+AJ37</f>
        <v>138</v>
      </c>
      <c r="AC37" s="28"/>
      <c r="AD37" s="28"/>
      <c r="AE37" s="28"/>
      <c r="AF37" s="28">
        <f>AS37+BF37+BS37</f>
        <v>73</v>
      </c>
      <c r="AG37" s="28"/>
      <c r="AH37" s="28"/>
      <c r="AI37" s="28"/>
      <c r="AJ37" s="28">
        <f>AW37+BJ37+BW37</f>
        <v>65</v>
      </c>
      <c r="AK37" s="28"/>
      <c r="AL37" s="28"/>
      <c r="AM37" s="28"/>
      <c r="AN37" s="27"/>
      <c r="AO37" s="25">
        <f>AS37+AW37</f>
        <v>50</v>
      </c>
      <c r="AP37" s="25"/>
      <c r="AQ37" s="25"/>
      <c r="AR37" s="25"/>
      <c r="AS37" s="24">
        <v>27</v>
      </c>
      <c r="AT37" s="24"/>
      <c r="AU37" s="24"/>
      <c r="AV37" s="24"/>
      <c r="AW37" s="24">
        <v>23</v>
      </c>
      <c r="AX37" s="24"/>
      <c r="AY37" s="24"/>
      <c r="AZ37" s="24"/>
      <c r="BA37" s="26"/>
      <c r="BB37" s="25">
        <f>BF37+BJ37</f>
        <v>37</v>
      </c>
      <c r="BC37" s="25"/>
      <c r="BD37" s="25"/>
      <c r="BE37" s="25"/>
      <c r="BF37" s="24">
        <v>18</v>
      </c>
      <c r="BG37" s="24"/>
      <c r="BH37" s="24"/>
      <c r="BI37" s="24"/>
      <c r="BJ37" s="24">
        <v>19</v>
      </c>
      <c r="BK37" s="24"/>
      <c r="BL37" s="24"/>
      <c r="BM37" s="24"/>
      <c r="BN37" s="26"/>
      <c r="BO37" s="25">
        <f>BS37+BW37</f>
        <v>51</v>
      </c>
      <c r="BP37" s="25"/>
      <c r="BQ37" s="25"/>
      <c r="BR37" s="25"/>
      <c r="BS37" s="24">
        <v>28</v>
      </c>
      <c r="BT37" s="24"/>
      <c r="BU37" s="24"/>
      <c r="BV37" s="24"/>
      <c r="BW37" s="24">
        <v>23</v>
      </c>
      <c r="BX37" s="24"/>
      <c r="BY37" s="24"/>
      <c r="BZ37" s="24"/>
    </row>
    <row r="38" spans="1:78" s="7" customFormat="1" ht="13.5" customHeight="1" x14ac:dyDescent="0.15">
      <c r="A38" s="23" t="s">
        <v>33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1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</row>
    <row r="39" spans="1:78" ht="13.5" customHeight="1" x14ac:dyDescent="0.15">
      <c r="A39" s="17"/>
      <c r="B39" s="19" t="s">
        <v>38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78" ht="15" customHeight="1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78" ht="15" customHeight="1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78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</sheetData>
  <sheetProtection formatCells="0"/>
  <mergeCells count="505">
    <mergeCell ref="AJ5:AM5"/>
    <mergeCell ref="AN5:AR5"/>
    <mergeCell ref="BJ5:BM5"/>
    <mergeCell ref="BN5:BR5"/>
    <mergeCell ref="BS5:BV5"/>
    <mergeCell ref="BW5:BZ5"/>
    <mergeCell ref="BN4:BZ4"/>
    <mergeCell ref="K5:O5"/>
    <mergeCell ref="P5:S5"/>
    <mergeCell ref="T5:W5"/>
    <mergeCell ref="AA5:AE5"/>
    <mergeCell ref="AF5:AI5"/>
    <mergeCell ref="A1:AM2"/>
    <mergeCell ref="AN1:BE2"/>
    <mergeCell ref="S3:AM3"/>
    <mergeCell ref="BF3:BZ3"/>
    <mergeCell ref="A4:J5"/>
    <mergeCell ref="K4:W4"/>
    <mergeCell ref="X4:Z5"/>
    <mergeCell ref="AA4:AM4"/>
    <mergeCell ref="AN4:AZ4"/>
    <mergeCell ref="BA4:BM4"/>
    <mergeCell ref="A6:J6"/>
    <mergeCell ref="L6:O6"/>
    <mergeCell ref="P6:S6"/>
    <mergeCell ref="T6:W6"/>
    <mergeCell ref="X6:Z6"/>
    <mergeCell ref="AA6:AE6"/>
    <mergeCell ref="BW6:BZ6"/>
    <mergeCell ref="A7:J7"/>
    <mergeCell ref="L7:O7"/>
    <mergeCell ref="P7:S7"/>
    <mergeCell ref="T7:W7"/>
    <mergeCell ref="X7:Z7"/>
    <mergeCell ref="AF6:AI6"/>
    <mergeCell ref="AJ6:AM6"/>
    <mergeCell ref="AO6:AR6"/>
    <mergeCell ref="AS6:AV6"/>
    <mergeCell ref="AS5:AV5"/>
    <mergeCell ref="AW5:AZ5"/>
    <mergeCell ref="BF6:BI6"/>
    <mergeCell ref="BJ6:BM6"/>
    <mergeCell ref="BO6:BR6"/>
    <mergeCell ref="BS6:BV6"/>
    <mergeCell ref="AW6:AZ6"/>
    <mergeCell ref="BB6:BE6"/>
    <mergeCell ref="BA5:BE5"/>
    <mergeCell ref="BF5:BI5"/>
    <mergeCell ref="BS7:BV7"/>
    <mergeCell ref="BW7:BZ7"/>
    <mergeCell ref="AA7:AE7"/>
    <mergeCell ref="AF7:AI7"/>
    <mergeCell ref="AJ7:AM7"/>
    <mergeCell ref="AO7:AR7"/>
    <mergeCell ref="AS7:AV7"/>
    <mergeCell ref="AW7:AZ7"/>
    <mergeCell ref="BB9:BE9"/>
    <mergeCell ref="BF9:BI9"/>
    <mergeCell ref="BB7:BE7"/>
    <mergeCell ref="BF7:BI7"/>
    <mergeCell ref="BJ7:BM7"/>
    <mergeCell ref="BO7:BR7"/>
    <mergeCell ref="A8:J8"/>
    <mergeCell ref="L8:O8"/>
    <mergeCell ref="P8:S8"/>
    <mergeCell ref="T8:W8"/>
    <mergeCell ref="X8:Z8"/>
    <mergeCell ref="AA8:AE8"/>
    <mergeCell ref="AF8:AI8"/>
    <mergeCell ref="AJ8:AM8"/>
    <mergeCell ref="AO8:AR8"/>
    <mergeCell ref="AS8:AV8"/>
    <mergeCell ref="AW8:AZ8"/>
    <mergeCell ref="BB8:BE8"/>
    <mergeCell ref="BF8:BI8"/>
    <mergeCell ref="BJ8:BM8"/>
    <mergeCell ref="BO8:BR8"/>
    <mergeCell ref="BS8:BV8"/>
    <mergeCell ref="BW8:BZ8"/>
    <mergeCell ref="A9:J9"/>
    <mergeCell ref="L9:O9"/>
    <mergeCell ref="P9:S9"/>
    <mergeCell ref="T9:W9"/>
    <mergeCell ref="X9:Z9"/>
    <mergeCell ref="BJ9:BM9"/>
    <mergeCell ref="BO9:BR9"/>
    <mergeCell ref="BS9:BV9"/>
    <mergeCell ref="BW9:BZ9"/>
    <mergeCell ref="AA9:AE9"/>
    <mergeCell ref="AF9:AI9"/>
    <mergeCell ref="AJ9:AM9"/>
    <mergeCell ref="AO9:AR9"/>
    <mergeCell ref="AS9:AV9"/>
    <mergeCell ref="AW9:AZ9"/>
    <mergeCell ref="BB10:BE10"/>
    <mergeCell ref="A10:J10"/>
    <mergeCell ref="L10:O10"/>
    <mergeCell ref="P10:S10"/>
    <mergeCell ref="T10:W10"/>
    <mergeCell ref="X10:Z10"/>
    <mergeCell ref="AA10:AE10"/>
    <mergeCell ref="BS10:BV10"/>
    <mergeCell ref="BW10:BZ10"/>
    <mergeCell ref="A11:C11"/>
    <mergeCell ref="D11:F11"/>
    <mergeCell ref="G11:H11"/>
    <mergeCell ref="AF10:AI10"/>
    <mergeCell ref="AJ10:AM10"/>
    <mergeCell ref="AO10:AR10"/>
    <mergeCell ref="AS10:AV10"/>
    <mergeCell ref="AW10:AZ10"/>
    <mergeCell ref="BF10:BI10"/>
    <mergeCell ref="BJ10:BM10"/>
    <mergeCell ref="BO10:BR10"/>
    <mergeCell ref="BF13:BI13"/>
    <mergeCell ref="BJ13:BM13"/>
    <mergeCell ref="BO13:BR13"/>
    <mergeCell ref="B13:I13"/>
    <mergeCell ref="L13:O13"/>
    <mergeCell ref="P13:S13"/>
    <mergeCell ref="T13:W13"/>
    <mergeCell ref="X13:Z13"/>
    <mergeCell ref="AB13:AE13"/>
    <mergeCell ref="BF15:BI15"/>
    <mergeCell ref="BJ15:BM15"/>
    <mergeCell ref="BO15:BR15"/>
    <mergeCell ref="BS15:BV15"/>
    <mergeCell ref="BW15:BZ15"/>
    <mergeCell ref="AW15:AZ15"/>
    <mergeCell ref="BB15:BE15"/>
    <mergeCell ref="AF13:AI13"/>
    <mergeCell ref="AJ13:AM13"/>
    <mergeCell ref="AO13:AR13"/>
    <mergeCell ref="AS13:AV13"/>
    <mergeCell ref="AW13:AZ13"/>
    <mergeCell ref="BB13:BE13"/>
    <mergeCell ref="AJ15:AM15"/>
    <mergeCell ref="AO15:AR15"/>
    <mergeCell ref="AS15:AV15"/>
    <mergeCell ref="BS13:BV13"/>
    <mergeCell ref="BW13:BZ13"/>
    <mergeCell ref="L15:O15"/>
    <mergeCell ref="P15:S15"/>
    <mergeCell ref="T15:W15"/>
    <mergeCell ref="X15:Z15"/>
    <mergeCell ref="AB15:AE15"/>
    <mergeCell ref="B16:I16"/>
    <mergeCell ref="L16:O16"/>
    <mergeCell ref="P16:S16"/>
    <mergeCell ref="T16:W16"/>
    <mergeCell ref="X16:Z16"/>
    <mergeCell ref="AF15:AI15"/>
    <mergeCell ref="AB16:AE16"/>
    <mergeCell ref="AF16:AI16"/>
    <mergeCell ref="AJ16:AM16"/>
    <mergeCell ref="AO16:AR16"/>
    <mergeCell ref="AS16:AV16"/>
    <mergeCell ref="AW16:AZ16"/>
    <mergeCell ref="BB16:BE16"/>
    <mergeCell ref="BF16:BI16"/>
    <mergeCell ref="BJ16:BM16"/>
    <mergeCell ref="BO16:BR16"/>
    <mergeCell ref="BS16:BV16"/>
    <mergeCell ref="BW16:BZ16"/>
    <mergeCell ref="B17:I17"/>
    <mergeCell ref="L17:O17"/>
    <mergeCell ref="P17:S17"/>
    <mergeCell ref="T17:W17"/>
    <mergeCell ref="X17:Z17"/>
    <mergeCell ref="AB17:AE17"/>
    <mergeCell ref="AF17:AI17"/>
    <mergeCell ref="AJ17:AM17"/>
    <mergeCell ref="AO17:AR17"/>
    <mergeCell ref="AS17:AV17"/>
    <mergeCell ref="AW17:AZ17"/>
    <mergeCell ref="BB17:BE17"/>
    <mergeCell ref="BF17:BI17"/>
    <mergeCell ref="BJ17:BM17"/>
    <mergeCell ref="BO17:BR17"/>
    <mergeCell ref="BS17:BV17"/>
    <mergeCell ref="BW17:BZ17"/>
    <mergeCell ref="B18:I18"/>
    <mergeCell ref="L18:O18"/>
    <mergeCell ref="P18:S18"/>
    <mergeCell ref="T18:W18"/>
    <mergeCell ref="X18:Z18"/>
    <mergeCell ref="AB18:AE18"/>
    <mergeCell ref="AF18:AI18"/>
    <mergeCell ref="AJ18:AM18"/>
    <mergeCell ref="AO18:AR18"/>
    <mergeCell ref="AS18:AV18"/>
    <mergeCell ref="AW18:AZ18"/>
    <mergeCell ref="BB20:BE20"/>
    <mergeCell ref="BF20:BI20"/>
    <mergeCell ref="BJ18:BM18"/>
    <mergeCell ref="BO18:BR18"/>
    <mergeCell ref="BS18:BV18"/>
    <mergeCell ref="BW18:BZ18"/>
    <mergeCell ref="BB18:BE18"/>
    <mergeCell ref="BF18:BI18"/>
    <mergeCell ref="B19:I19"/>
    <mergeCell ref="L19:O19"/>
    <mergeCell ref="P19:S19"/>
    <mergeCell ref="T19:W19"/>
    <mergeCell ref="X19:Z19"/>
    <mergeCell ref="AB19:AE19"/>
    <mergeCell ref="AF19:AI19"/>
    <mergeCell ref="AJ19:AM19"/>
    <mergeCell ref="AO19:AR19"/>
    <mergeCell ref="AS19:AV19"/>
    <mergeCell ref="AW19:AZ19"/>
    <mergeCell ref="BB19:BE19"/>
    <mergeCell ref="BF19:BI19"/>
    <mergeCell ref="BJ19:BM19"/>
    <mergeCell ref="BO19:BR19"/>
    <mergeCell ref="BS19:BV19"/>
    <mergeCell ref="BW19:BZ19"/>
    <mergeCell ref="B20:I20"/>
    <mergeCell ref="L20:O20"/>
    <mergeCell ref="P20:S20"/>
    <mergeCell ref="T20:W20"/>
    <mergeCell ref="X20:Z20"/>
    <mergeCell ref="BJ20:BM20"/>
    <mergeCell ref="BO20:BR20"/>
    <mergeCell ref="BS20:BV20"/>
    <mergeCell ref="BW20:BZ20"/>
    <mergeCell ref="AB20:AE20"/>
    <mergeCell ref="AF20:AI20"/>
    <mergeCell ref="AJ20:AM20"/>
    <mergeCell ref="AO20:AR20"/>
    <mergeCell ref="AS20:AV20"/>
    <mergeCell ref="AW20:AZ20"/>
    <mergeCell ref="B21:I21"/>
    <mergeCell ref="L21:O21"/>
    <mergeCell ref="P21:S21"/>
    <mergeCell ref="T21:W21"/>
    <mergeCell ref="X21:Z21"/>
    <mergeCell ref="AB21:AE21"/>
    <mergeCell ref="AF21:AI21"/>
    <mergeCell ref="AJ21:AM21"/>
    <mergeCell ref="AO21:AR21"/>
    <mergeCell ref="AS21:AV21"/>
    <mergeCell ref="AW21:AZ21"/>
    <mergeCell ref="BB21:BE21"/>
    <mergeCell ref="BF21:BI21"/>
    <mergeCell ref="BJ21:BM21"/>
    <mergeCell ref="BO21:BR21"/>
    <mergeCell ref="BS21:BV21"/>
    <mergeCell ref="BW21:BZ21"/>
    <mergeCell ref="B22:I22"/>
    <mergeCell ref="L22:O22"/>
    <mergeCell ref="P22:S22"/>
    <mergeCell ref="T22:W22"/>
    <mergeCell ref="X22:Z22"/>
    <mergeCell ref="AB22:AE22"/>
    <mergeCell ref="AF22:AI22"/>
    <mergeCell ref="AJ22:AM22"/>
    <mergeCell ref="AO22:AR22"/>
    <mergeCell ref="AS22:AV22"/>
    <mergeCell ref="AW22:AZ22"/>
    <mergeCell ref="BB24:BE24"/>
    <mergeCell ref="BF24:BI24"/>
    <mergeCell ref="BJ22:BM22"/>
    <mergeCell ref="BO22:BR22"/>
    <mergeCell ref="BS22:BV22"/>
    <mergeCell ref="BW22:BZ22"/>
    <mergeCell ref="BB22:BE22"/>
    <mergeCell ref="BF22:BI22"/>
    <mergeCell ref="B23:I23"/>
    <mergeCell ref="L23:O23"/>
    <mergeCell ref="P23:S23"/>
    <mergeCell ref="T23:W23"/>
    <mergeCell ref="X23:Z23"/>
    <mergeCell ref="AB23:AE23"/>
    <mergeCell ref="AF23:AI23"/>
    <mergeCell ref="AJ23:AM23"/>
    <mergeCell ref="AO23:AR23"/>
    <mergeCell ref="AS23:AV23"/>
    <mergeCell ref="AW23:AZ23"/>
    <mergeCell ref="BB23:BE23"/>
    <mergeCell ref="BF23:BI23"/>
    <mergeCell ref="BJ23:BM23"/>
    <mergeCell ref="BO23:BR23"/>
    <mergeCell ref="BS23:BV23"/>
    <mergeCell ref="BW23:BZ23"/>
    <mergeCell ref="B24:I24"/>
    <mergeCell ref="L24:O24"/>
    <mergeCell ref="P24:S24"/>
    <mergeCell ref="T24:W24"/>
    <mergeCell ref="X24:Z24"/>
    <mergeCell ref="BJ24:BM24"/>
    <mergeCell ref="BO24:BR24"/>
    <mergeCell ref="BS24:BV24"/>
    <mergeCell ref="BW24:BZ24"/>
    <mergeCell ref="AB24:AE24"/>
    <mergeCell ref="AF24:AI24"/>
    <mergeCell ref="AJ24:AM24"/>
    <mergeCell ref="AO24:AR24"/>
    <mergeCell ref="AS24:AV24"/>
    <mergeCell ref="AW24:AZ24"/>
    <mergeCell ref="B25:I25"/>
    <mergeCell ref="L25:O25"/>
    <mergeCell ref="P25:S25"/>
    <mergeCell ref="T25:W25"/>
    <mergeCell ref="X25:Z25"/>
    <mergeCell ref="AB25:AE25"/>
    <mergeCell ref="AF25:AI25"/>
    <mergeCell ref="AJ25:AM25"/>
    <mergeCell ref="AO25:AR25"/>
    <mergeCell ref="AS25:AV25"/>
    <mergeCell ref="AW25:AZ25"/>
    <mergeCell ref="BB25:BE25"/>
    <mergeCell ref="BF25:BI25"/>
    <mergeCell ref="BJ25:BM25"/>
    <mergeCell ref="BO25:BR25"/>
    <mergeCell ref="BS25:BV25"/>
    <mergeCell ref="BW25:BZ25"/>
    <mergeCell ref="B26:I26"/>
    <mergeCell ref="L26:O26"/>
    <mergeCell ref="P26:S26"/>
    <mergeCell ref="T26:W26"/>
    <mergeCell ref="X26:Z26"/>
    <mergeCell ref="AB26:AE26"/>
    <mergeCell ref="AF26:AI26"/>
    <mergeCell ref="AJ26:AM26"/>
    <mergeCell ref="AO26:AR26"/>
    <mergeCell ref="AS26:AV26"/>
    <mergeCell ref="AW26:AZ26"/>
    <mergeCell ref="BB28:BE28"/>
    <mergeCell ref="BF28:BI28"/>
    <mergeCell ref="BJ26:BM26"/>
    <mergeCell ref="BO26:BR26"/>
    <mergeCell ref="BS26:BV26"/>
    <mergeCell ref="BW26:BZ26"/>
    <mergeCell ref="BB26:BE26"/>
    <mergeCell ref="BF26:BI26"/>
    <mergeCell ref="B27:I27"/>
    <mergeCell ref="L27:O27"/>
    <mergeCell ref="P27:S27"/>
    <mergeCell ref="T27:W27"/>
    <mergeCell ref="X27:Z27"/>
    <mergeCell ref="AB27:AE27"/>
    <mergeCell ref="AF27:AI27"/>
    <mergeCell ref="AJ27:AM27"/>
    <mergeCell ref="AO27:AR27"/>
    <mergeCell ref="AS27:AV27"/>
    <mergeCell ref="AW27:AZ27"/>
    <mergeCell ref="BB27:BE27"/>
    <mergeCell ref="BF27:BI27"/>
    <mergeCell ref="BJ27:BM27"/>
    <mergeCell ref="BO27:BR27"/>
    <mergeCell ref="BS27:BV27"/>
    <mergeCell ref="BW27:BZ27"/>
    <mergeCell ref="B28:I28"/>
    <mergeCell ref="L28:O28"/>
    <mergeCell ref="P28:S28"/>
    <mergeCell ref="T28:W28"/>
    <mergeCell ref="X28:Z28"/>
    <mergeCell ref="BJ28:BM28"/>
    <mergeCell ref="BO28:BR28"/>
    <mergeCell ref="BS28:BV28"/>
    <mergeCell ref="BW28:BZ28"/>
    <mergeCell ref="AB28:AE28"/>
    <mergeCell ref="AF28:AI28"/>
    <mergeCell ref="AJ28:AM28"/>
    <mergeCell ref="AO28:AR28"/>
    <mergeCell ref="AS28:AV28"/>
    <mergeCell ref="AW28:AZ28"/>
    <mergeCell ref="AJ29:AM29"/>
    <mergeCell ref="AO29:AR29"/>
    <mergeCell ref="AS29:AV29"/>
    <mergeCell ref="AW29:AZ29"/>
    <mergeCell ref="BB29:BE29"/>
    <mergeCell ref="B29:I29"/>
    <mergeCell ref="L29:O29"/>
    <mergeCell ref="P29:S29"/>
    <mergeCell ref="T29:W29"/>
    <mergeCell ref="X29:Z29"/>
    <mergeCell ref="B30:I30"/>
    <mergeCell ref="L30:O30"/>
    <mergeCell ref="P30:S30"/>
    <mergeCell ref="T30:W30"/>
    <mergeCell ref="X30:Z30"/>
    <mergeCell ref="AF29:AI29"/>
    <mergeCell ref="AB29:AE29"/>
    <mergeCell ref="AW30:AZ30"/>
    <mergeCell ref="BF29:BI29"/>
    <mergeCell ref="BJ29:BM29"/>
    <mergeCell ref="BO29:BR29"/>
    <mergeCell ref="BS29:BV29"/>
    <mergeCell ref="BW29:BZ29"/>
    <mergeCell ref="BB30:BE30"/>
    <mergeCell ref="BF30:BI30"/>
    <mergeCell ref="BS32:BV32"/>
    <mergeCell ref="BJ30:BM30"/>
    <mergeCell ref="BO30:BR30"/>
    <mergeCell ref="BS30:BV30"/>
    <mergeCell ref="BW30:BZ30"/>
    <mergeCell ref="AB30:AE30"/>
    <mergeCell ref="AF30:AI30"/>
    <mergeCell ref="AJ30:AM30"/>
    <mergeCell ref="AO30:AR30"/>
    <mergeCell ref="AS30:AV30"/>
    <mergeCell ref="BB31:BE31"/>
    <mergeCell ref="B31:I31"/>
    <mergeCell ref="L31:O31"/>
    <mergeCell ref="P31:S31"/>
    <mergeCell ref="T31:W31"/>
    <mergeCell ref="X31:Z31"/>
    <mergeCell ref="AB31:AE31"/>
    <mergeCell ref="T32:W32"/>
    <mergeCell ref="X32:Z32"/>
    <mergeCell ref="AF31:AI31"/>
    <mergeCell ref="AJ31:AM31"/>
    <mergeCell ref="AO31:AR31"/>
    <mergeCell ref="AS31:AV31"/>
    <mergeCell ref="BS33:BV33"/>
    <mergeCell ref="BW33:BZ33"/>
    <mergeCell ref="AW33:AZ33"/>
    <mergeCell ref="BB33:BE33"/>
    <mergeCell ref="BF31:BI31"/>
    <mergeCell ref="BJ31:BM31"/>
    <mergeCell ref="BO31:BR31"/>
    <mergeCell ref="BS31:BV31"/>
    <mergeCell ref="BW31:BZ31"/>
    <mergeCell ref="AW31:AZ31"/>
    <mergeCell ref="BB32:BE32"/>
    <mergeCell ref="BF32:BI32"/>
    <mergeCell ref="BJ32:BM32"/>
    <mergeCell ref="BF33:BI33"/>
    <mergeCell ref="BJ33:BM33"/>
    <mergeCell ref="BO33:BR33"/>
    <mergeCell ref="BO32:BR32"/>
    <mergeCell ref="AW32:AZ32"/>
    <mergeCell ref="B33:I33"/>
    <mergeCell ref="L33:O33"/>
    <mergeCell ref="P33:S33"/>
    <mergeCell ref="T33:W33"/>
    <mergeCell ref="X33:Z33"/>
    <mergeCell ref="AB33:AE33"/>
    <mergeCell ref="B32:I32"/>
    <mergeCell ref="L32:O32"/>
    <mergeCell ref="P32:S32"/>
    <mergeCell ref="AF33:AI33"/>
    <mergeCell ref="AJ33:AM33"/>
    <mergeCell ref="AO33:AR33"/>
    <mergeCell ref="AS33:AV33"/>
    <mergeCell ref="BW32:BZ32"/>
    <mergeCell ref="AB32:AE32"/>
    <mergeCell ref="AF32:AI32"/>
    <mergeCell ref="AJ32:AM32"/>
    <mergeCell ref="AO32:AR32"/>
    <mergeCell ref="AS32:AV32"/>
    <mergeCell ref="BW36:BZ36"/>
    <mergeCell ref="AB36:AE36"/>
    <mergeCell ref="AF36:AI36"/>
    <mergeCell ref="L35:O35"/>
    <mergeCell ref="P35:S35"/>
    <mergeCell ref="T35:W35"/>
    <mergeCell ref="X35:Z35"/>
    <mergeCell ref="AB35:AE35"/>
    <mergeCell ref="AJ35:AM35"/>
    <mergeCell ref="AO35:AR35"/>
    <mergeCell ref="AS35:AV35"/>
    <mergeCell ref="AW35:AZ35"/>
    <mergeCell ref="BB35:BE35"/>
    <mergeCell ref="BB36:BE36"/>
    <mergeCell ref="B36:I36"/>
    <mergeCell ref="L36:O36"/>
    <mergeCell ref="P36:S36"/>
    <mergeCell ref="T36:W36"/>
    <mergeCell ref="X36:Z36"/>
    <mergeCell ref="AF35:AI35"/>
    <mergeCell ref="BW37:BZ37"/>
    <mergeCell ref="BF35:BI35"/>
    <mergeCell ref="BJ35:BM35"/>
    <mergeCell ref="BO35:BR35"/>
    <mergeCell ref="BS35:BV35"/>
    <mergeCell ref="BW35:BZ35"/>
    <mergeCell ref="BF36:BI36"/>
    <mergeCell ref="BJ36:BM36"/>
    <mergeCell ref="BO36:BR36"/>
    <mergeCell ref="BS36:BV36"/>
    <mergeCell ref="AS36:AV36"/>
    <mergeCell ref="AW36:AZ36"/>
    <mergeCell ref="BF37:BI37"/>
    <mergeCell ref="BJ37:BM37"/>
    <mergeCell ref="BO37:BR37"/>
    <mergeCell ref="BS37:BV37"/>
    <mergeCell ref="P37:S37"/>
    <mergeCell ref="T37:W37"/>
    <mergeCell ref="X37:Z37"/>
    <mergeCell ref="AB37:AE37"/>
    <mergeCell ref="AJ36:AM36"/>
    <mergeCell ref="AO36:AR36"/>
    <mergeCell ref="A38:AM38"/>
    <mergeCell ref="AN38:BZ38"/>
    <mergeCell ref="AF37:AI37"/>
    <mergeCell ref="AJ37:AM37"/>
    <mergeCell ref="AO37:AR37"/>
    <mergeCell ref="AS37:AV37"/>
    <mergeCell ref="AW37:AZ37"/>
    <mergeCell ref="BB37:BE37"/>
    <mergeCell ref="B37:I37"/>
    <mergeCell ref="L37:O37"/>
  </mergeCells>
  <phoneticPr fontId="1"/>
  <pageMargins left="0.7" right="0.7" top="0.75" bottom="0.75" header="0.3" footer="0.3"/>
  <pageSetup paperSize="9" scale="91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 xml:space="preserve">&amp;L&amp;"HG丸ｺﾞｼｯｸM-PRO,標準"&amp;10-１３０-　　Ｍ　教育・文化&amp;"-,標準"&amp;11
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M-4 </vt:lpstr>
      <vt:lpstr>'M-4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2024-02-27T06:39:25Z</cp:lastPrinted>
  <dcterms:created xsi:type="dcterms:W3CDTF">2016-10-06T02:45:23Z</dcterms:created>
  <dcterms:modified xsi:type="dcterms:W3CDTF">2025-03-18T01:49:38Z</dcterms:modified>
</cp:coreProperties>
</file>