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isilon.otsu.local\jimu\F1209\02.統計資料\10統計年鑑･データブック関係\★統計年鑑\■令和6年版統計年鑑■\04 加工\Q\"/>
    </mc:Choice>
  </mc:AlternateContent>
  <xr:revisionPtr revIDLastSave="0" documentId="13_ncr:1_{7365E81A-8C8A-445D-8B43-2D461C9286C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Q-10" sheetId="2" r:id="rId1"/>
  </sheets>
  <externalReferences>
    <externalReference r:id="rId2"/>
  </externalReferences>
  <definedNames>
    <definedName name="A">#REF!</definedName>
    <definedName name="aaa" localSheetId="0">#REF!</definedName>
    <definedName name="aaa">#REF!</definedName>
    <definedName name="Data" localSheetId="0">#REF!</definedName>
    <definedName name="Data">#REF!</definedName>
    <definedName name="DataEnd" localSheetId="0">#REF!</definedName>
    <definedName name="DataEnd">#REF!</definedName>
    <definedName name="hyou">#REF!</definedName>
    <definedName name="Hyousoku" localSheetId="0">#REF!</definedName>
    <definedName name="Hyousoku">#REF!</definedName>
    <definedName name="HyousokuArea" localSheetId="0">#REF!</definedName>
    <definedName name="HyousokuArea">#REF!</definedName>
    <definedName name="HyousokuEnd" localSheetId="0">#REF!</definedName>
    <definedName name="HyousokuEnd">#REF!</definedName>
    <definedName name="Hyoutou" localSheetId="0">#REF!</definedName>
    <definedName name="Hyoutou">#REF!</definedName>
    <definedName name="ｍｍｍ">#REF!</definedName>
    <definedName name="no">#REF!</definedName>
    <definedName name="_xlnm.Print_Area" localSheetId="0">'Q-10'!$A$1:$S$46</definedName>
    <definedName name="_xlnm.Print_Area">#REF!</definedName>
    <definedName name="_xlnm.Print_Titles" localSheetId="0">#REF!</definedName>
    <definedName name="_xlnm.Print_Titles">#REF!</definedName>
    <definedName name="Rangai0" localSheetId="0">#REF!</definedName>
    <definedName name="Rangai0">#REF!</definedName>
    <definedName name="ｓ">#REF!</definedName>
    <definedName name="ｓｓｓ">#REF!</definedName>
    <definedName name="Title" localSheetId="0">#REF!</definedName>
    <definedName name="Title">#REF!</definedName>
    <definedName name="TitleEnglish" localSheetId="0">#REF!</definedName>
    <definedName name="TitleEnglish">#REF!</definedName>
    <definedName name="下書き">#REF!</definedName>
    <definedName name="人口" localSheetId="0">#REF!</definedName>
    <definedName name="人口">#REF!</definedName>
    <definedName name="令和5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7" i="2" l="1"/>
  <c r="H7" i="2" s="1"/>
  <c r="P7" i="2"/>
  <c r="I8" i="2"/>
  <c r="I9" i="2"/>
  <c r="L10" i="2"/>
  <c r="H10" i="2" s="1"/>
  <c r="P10" i="2"/>
  <c r="I11" i="2"/>
  <c r="I12" i="2"/>
  <c r="L13" i="2"/>
  <c r="H13" i="2" s="1"/>
  <c r="P13" i="2"/>
  <c r="I14" i="2"/>
  <c r="I15" i="2"/>
  <c r="L16" i="2"/>
  <c r="H16" i="2" s="1"/>
  <c r="P16" i="2"/>
  <c r="I17" i="2"/>
  <c r="I18" i="2"/>
  <c r="L19" i="2"/>
  <c r="H19" i="2" s="1"/>
  <c r="P19" i="2"/>
  <c r="I20" i="2"/>
  <c r="I21" i="2"/>
  <c r="L22" i="2"/>
  <c r="H22" i="2" s="1"/>
  <c r="P22" i="2"/>
  <c r="I23" i="2"/>
  <c r="I24" i="2"/>
  <c r="L25" i="2"/>
  <c r="H25" i="2" s="1"/>
  <c r="P25" i="2"/>
  <c r="I26" i="2"/>
  <c r="I27" i="2"/>
  <c r="L28" i="2"/>
  <c r="H28" i="2" s="1"/>
  <c r="P28" i="2"/>
  <c r="I29" i="2"/>
  <c r="I30" i="2"/>
</calcChain>
</file>

<file path=xl/sharedStrings.xml><?xml version="1.0" encoding="utf-8"?>
<sst xmlns="http://schemas.openxmlformats.org/spreadsheetml/2006/main" count="34" uniqueCount="17">
  <si>
    <t>総　　　数</t>
    <rPh sb="0" eb="1">
      <t>フサ</t>
    </rPh>
    <rPh sb="4" eb="5">
      <t>スウ</t>
    </rPh>
    <phoneticPr fontId="2"/>
  </si>
  <si>
    <t>男子</t>
    <rPh sb="0" eb="2">
      <t>ダンシ</t>
    </rPh>
    <phoneticPr fontId="1"/>
  </si>
  <si>
    <t>女子</t>
    <rPh sb="0" eb="2">
      <t>ジョシ</t>
    </rPh>
    <phoneticPr fontId="1"/>
  </si>
  <si>
    <t>刑法犯少年　</t>
    <rPh sb="0" eb="3">
      <t>ケイホウハン</t>
    </rPh>
    <rPh sb="3" eb="5">
      <t>ショウネン</t>
    </rPh>
    <phoneticPr fontId="1"/>
  </si>
  <si>
    <t>犯罪少年　</t>
    <rPh sb="0" eb="2">
      <t>ハンザイ</t>
    </rPh>
    <rPh sb="2" eb="4">
      <t>ショウネン</t>
    </rPh>
    <phoneticPr fontId="1"/>
  </si>
  <si>
    <t>触法少年</t>
    <rPh sb="0" eb="2">
      <t>ショクホウ</t>
    </rPh>
    <rPh sb="2" eb="4">
      <t>ショウネン</t>
    </rPh>
    <phoneticPr fontId="1"/>
  </si>
  <si>
    <t>　小　計</t>
    <rPh sb="1" eb="2">
      <t>ショウ</t>
    </rPh>
    <rPh sb="3" eb="4">
      <t>ケイ</t>
    </rPh>
    <phoneticPr fontId="1"/>
  </si>
  <si>
    <t>特別法犯少年</t>
    <rPh sb="0" eb="2">
      <t>トクベツ</t>
    </rPh>
    <rPh sb="2" eb="3">
      <t>ホウ</t>
    </rPh>
    <rPh sb="3" eb="4">
      <t>ハン</t>
    </rPh>
    <rPh sb="4" eb="6">
      <t>ショウネン</t>
    </rPh>
    <phoneticPr fontId="1"/>
  </si>
  <si>
    <t>不良行為少年　</t>
    <rPh sb="0" eb="2">
      <t>フリョウ</t>
    </rPh>
    <rPh sb="2" eb="4">
      <t>コウイ</t>
    </rPh>
    <rPh sb="4" eb="6">
      <t>ショウネン</t>
    </rPh>
    <phoneticPr fontId="1"/>
  </si>
  <si>
    <t>資料 : 大津警察署、大津北警察署</t>
    <rPh sb="13" eb="14">
      <t>キタ</t>
    </rPh>
    <phoneticPr fontId="1"/>
  </si>
  <si>
    <t>　注）過失犯(道路交通法)特別法犯少年を除く。</t>
    <phoneticPr fontId="1"/>
  </si>
  <si>
    <t>Ｑ - １０  補導人員</t>
    <rPh sb="8" eb="10">
      <t>ホドウ</t>
    </rPh>
    <rPh sb="10" eb="12">
      <t>ジンイン</t>
    </rPh>
    <phoneticPr fontId="1"/>
  </si>
  <si>
    <t>区　分</t>
    <rPh sb="0" eb="1">
      <t>ク</t>
    </rPh>
    <rPh sb="2" eb="3">
      <t>ブン</t>
    </rPh>
    <phoneticPr fontId="1"/>
  </si>
  <si>
    <t>総　数</t>
    <rPh sb="0" eb="1">
      <t>フサ</t>
    </rPh>
    <rPh sb="2" eb="3">
      <t>スウ</t>
    </rPh>
    <phoneticPr fontId="1"/>
  </si>
  <si>
    <t>大津署</t>
    <rPh sb="0" eb="3">
      <t>オオツショ</t>
    </rPh>
    <phoneticPr fontId="1"/>
  </si>
  <si>
    <t>大津北署</t>
    <rPh sb="0" eb="2">
      <t>オオツ</t>
    </rPh>
    <rPh sb="2" eb="3">
      <t>キタ</t>
    </rPh>
    <rPh sb="3" eb="4">
      <t>ショ</t>
    </rPh>
    <phoneticPr fontId="1"/>
  </si>
  <si>
    <t>令和5年(単位：人)</t>
    <rPh sb="0" eb="1">
      <t>レイ</t>
    </rPh>
    <rPh sb="1" eb="2">
      <t>ワ</t>
    </rPh>
    <rPh sb="3" eb="4">
      <t>ネン</t>
    </rPh>
    <rPh sb="5" eb="7">
      <t>タンイ</t>
    </rPh>
    <rPh sb="8" eb="9">
      <t>ニン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</si>
</sst>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#,##0_ "/>
  </numFmts>
  <fonts count="16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7"/>
      <name val="ＭＳ Ｐ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utf-8"/>
      <family val="3"/>
      <charset val="128"/>
    </font>
    <font>
      <sz val="10"/>
      <name val="HG丸ｺﾞｼｯｸM-PRO"/>
      <family val="3"/>
      <charset val="128"/>
    </font>
    <font>
      <sz val="11"/>
      <name val="ＭＳ Ｐゴシック"/>
      <family val="3"/>
      <charset val="128"/>
      <scheme val="minor"/>
    </font>
    <font>
      <sz val="7.5"/>
      <name val="HG丸ｺﾞｼｯｸM-PRO"/>
      <family val="3"/>
      <charset val="128"/>
    </font>
    <font>
      <sz val="10"/>
      <name val="ＭＳ Ｐゴシック"/>
      <family val="3"/>
      <charset val="128"/>
      <scheme val="minor"/>
    </font>
    <font>
      <sz val="9"/>
      <name val="HG丸ｺﾞｼｯｸM-PRO"/>
      <family val="3"/>
      <charset val="128"/>
    </font>
    <font>
      <sz val="9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b/>
      <sz val="16"/>
      <name val="HG丸ｺﾞｼｯｸM-PRO"/>
      <family val="3"/>
      <charset val="128"/>
    </font>
    <font>
      <b/>
      <sz val="14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dotted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</borders>
  <cellStyleXfs count="20">
    <xf numFmtId="0" fontId="0" fillId="0" borderId="0"/>
    <xf numFmtId="9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3" fillId="0" borderId="0"/>
    <xf numFmtId="0" fontId="5" fillId="0" borderId="0"/>
    <xf numFmtId="0" fontId="5" fillId="0" borderId="0"/>
    <xf numFmtId="0" fontId="6" fillId="0" borderId="0">
      <alignment vertical="center"/>
    </xf>
    <xf numFmtId="0" fontId="3" fillId="0" borderId="0">
      <alignment vertical="center"/>
    </xf>
    <xf numFmtId="0" fontId="5" fillId="0" borderId="0"/>
    <xf numFmtId="0" fontId="5" fillId="0" borderId="0"/>
    <xf numFmtId="0" fontId="3" fillId="0" borderId="0">
      <alignment vertical="center"/>
    </xf>
    <xf numFmtId="176" fontId="4" fillId="0" borderId="0"/>
    <xf numFmtId="0" fontId="5" fillId="0" borderId="0">
      <alignment vertical="center"/>
    </xf>
    <xf numFmtId="0" fontId="5" fillId="0" borderId="0"/>
  </cellStyleXfs>
  <cellXfs count="98">
    <xf numFmtId="0" fontId="0" fillId="0" borderId="0" xfId="0"/>
    <xf numFmtId="0" fontId="7" fillId="0" borderId="0" xfId="19" applyFont="1" applyAlignment="1" applyProtection="1">
      <alignment horizontal="center" vertical="center"/>
      <protection locked="0"/>
    </xf>
    <xf numFmtId="0" fontId="8" fillId="0" borderId="0" xfId="19" applyFont="1" applyAlignment="1" applyProtection="1">
      <alignment horizontal="center" vertical="center"/>
      <protection locked="0"/>
    </xf>
    <xf numFmtId="41" fontId="7" fillId="0" borderId="3" xfId="19" applyNumberFormat="1" applyFont="1" applyBorder="1" applyAlignment="1" applyProtection="1">
      <alignment horizontal="left" vertical="center"/>
      <protection locked="0"/>
    </xf>
    <xf numFmtId="0" fontId="8" fillId="0" borderId="2" xfId="19" applyFont="1" applyBorder="1" applyAlignment="1" applyProtection="1">
      <alignment vertical="center"/>
      <protection locked="0"/>
    </xf>
    <xf numFmtId="0" fontId="7" fillId="0" borderId="4" xfId="19" applyFont="1" applyBorder="1" applyAlignment="1" applyProtection="1">
      <alignment vertical="center"/>
      <protection locked="0"/>
    </xf>
    <xf numFmtId="41" fontId="7" fillId="0" borderId="4" xfId="19" applyNumberFormat="1" applyFont="1" applyBorder="1" applyAlignment="1" applyProtection="1">
      <alignment vertical="center"/>
      <protection locked="0"/>
    </xf>
    <xf numFmtId="0" fontId="7" fillId="0" borderId="5" xfId="19" applyFont="1" applyBorder="1" applyAlignment="1" applyProtection="1">
      <alignment horizontal="left" vertical="center"/>
      <protection locked="0"/>
    </xf>
    <xf numFmtId="0" fontId="10" fillId="0" borderId="0" xfId="19" applyFont="1" applyAlignment="1" applyProtection="1">
      <alignment horizontal="left" vertical="center"/>
      <protection locked="0"/>
    </xf>
    <xf numFmtId="41" fontId="7" fillId="0" borderId="3" xfId="19" applyNumberFormat="1" applyFont="1" applyBorder="1" applyAlignment="1" applyProtection="1">
      <alignment horizontal="center" vertical="center"/>
      <protection locked="0"/>
    </xf>
    <xf numFmtId="0" fontId="8" fillId="0" borderId="4" xfId="19" applyFont="1" applyBorder="1" applyAlignment="1" applyProtection="1">
      <alignment vertical="center"/>
      <protection locked="0"/>
    </xf>
    <xf numFmtId="0" fontId="10" fillId="0" borderId="0" xfId="19" applyFont="1" applyAlignment="1" applyProtection="1">
      <alignment vertical="center"/>
      <protection locked="0"/>
    </xf>
    <xf numFmtId="0" fontId="7" fillId="0" borderId="1" xfId="19" applyFont="1" applyBorder="1" applyAlignment="1" applyProtection="1">
      <alignment vertical="center"/>
      <protection locked="0"/>
    </xf>
    <xf numFmtId="41" fontId="7" fillId="0" borderId="1" xfId="19" applyNumberFormat="1" applyFont="1" applyBorder="1" applyAlignment="1" applyProtection="1">
      <alignment vertical="center"/>
      <protection locked="0"/>
    </xf>
    <xf numFmtId="0" fontId="9" fillId="0" borderId="19" xfId="19" applyFont="1" applyBorder="1" applyAlignment="1" applyProtection="1">
      <alignment horizontal="center" vertical="center"/>
      <protection locked="0"/>
    </xf>
    <xf numFmtId="0" fontId="9" fillId="0" borderId="17" xfId="19" applyFont="1" applyBorder="1" applyAlignment="1" applyProtection="1">
      <alignment horizontal="center" vertical="center"/>
      <protection locked="0"/>
    </xf>
    <xf numFmtId="0" fontId="9" fillId="0" borderId="18" xfId="19" applyFont="1" applyBorder="1" applyAlignment="1" applyProtection="1">
      <alignment horizontal="center" vertical="center"/>
      <protection locked="0"/>
    </xf>
    <xf numFmtId="41" fontId="7" fillId="0" borderId="17" xfId="19" applyNumberFormat="1" applyFont="1" applyBorder="1" applyAlignment="1">
      <alignment vertical="center"/>
    </xf>
    <xf numFmtId="0" fontId="8" fillId="0" borderId="17" xfId="19" applyFont="1" applyBorder="1" applyAlignment="1">
      <alignment vertical="center"/>
    </xf>
    <xf numFmtId="0" fontId="8" fillId="0" borderId="18" xfId="19" applyFont="1" applyBorder="1" applyAlignment="1">
      <alignment vertical="center"/>
    </xf>
    <xf numFmtId="0" fontId="7" fillId="0" borderId="9" xfId="19" applyFont="1" applyBorder="1" applyAlignment="1" applyProtection="1">
      <alignment horizontal="left" vertical="center"/>
      <protection locked="0"/>
    </xf>
    <xf numFmtId="0" fontId="10" fillId="0" borderId="7" xfId="19" applyFont="1" applyBorder="1" applyAlignment="1" applyProtection="1">
      <alignment horizontal="left" vertical="center"/>
      <protection locked="0"/>
    </xf>
    <xf numFmtId="0" fontId="10" fillId="0" borderId="8" xfId="19" applyFont="1" applyBorder="1" applyAlignment="1" applyProtection="1">
      <alignment horizontal="left" vertical="center"/>
      <protection locked="0"/>
    </xf>
    <xf numFmtId="41" fontId="7" fillId="0" borderId="9" xfId="19" applyNumberFormat="1" applyFont="1" applyBorder="1" applyAlignment="1">
      <alignment horizontal="center" vertical="center"/>
    </xf>
    <xf numFmtId="0" fontId="7" fillId="0" borderId="7" xfId="19" applyFont="1" applyBorder="1" applyAlignment="1">
      <alignment vertical="center"/>
    </xf>
    <xf numFmtId="0" fontId="7" fillId="0" borderId="8" xfId="19" applyFont="1" applyBorder="1" applyAlignment="1">
      <alignment vertical="center"/>
    </xf>
    <xf numFmtId="41" fontId="7" fillId="0" borderId="7" xfId="19" applyNumberFormat="1" applyFont="1" applyBorder="1" applyAlignment="1">
      <alignment vertical="center"/>
    </xf>
    <xf numFmtId="41" fontId="7" fillId="0" borderId="8" xfId="19" applyNumberFormat="1" applyFont="1" applyBorder="1" applyAlignment="1">
      <alignment vertical="center"/>
    </xf>
    <xf numFmtId="41" fontId="7" fillId="0" borderId="23" xfId="19" applyNumberFormat="1" applyFont="1" applyBorder="1" applyAlignment="1">
      <alignment horizontal="center" vertical="center"/>
    </xf>
    <xf numFmtId="41" fontId="7" fillId="0" borderId="24" xfId="19" applyNumberFormat="1" applyFont="1" applyBorder="1" applyAlignment="1">
      <alignment vertical="center"/>
    </xf>
    <xf numFmtId="0" fontId="7" fillId="0" borderId="7" xfId="19" applyFont="1" applyBorder="1" applyAlignment="1" applyProtection="1">
      <alignment horizontal="center" vertical="center"/>
      <protection locked="0"/>
    </xf>
    <xf numFmtId="0" fontId="8" fillId="0" borderId="7" xfId="19" applyFont="1" applyBorder="1" applyAlignment="1" applyProtection="1">
      <alignment horizontal="center" vertical="center"/>
      <protection locked="0"/>
    </xf>
    <xf numFmtId="0" fontId="8" fillId="0" borderId="8" xfId="19" applyFont="1" applyBorder="1" applyAlignment="1" applyProtection="1">
      <alignment horizontal="center" vertical="center"/>
      <protection locked="0"/>
    </xf>
    <xf numFmtId="41" fontId="7" fillId="0" borderId="9" xfId="19" applyNumberFormat="1" applyFont="1" applyBorder="1" applyAlignment="1">
      <alignment horizontal="left" vertical="center"/>
    </xf>
    <xf numFmtId="0" fontId="7" fillId="0" borderId="7" xfId="19" applyFont="1" applyBorder="1" applyAlignment="1">
      <alignment horizontal="left" vertical="center"/>
    </xf>
    <xf numFmtId="0" fontId="7" fillId="0" borderId="8" xfId="19" applyFont="1" applyBorder="1" applyAlignment="1">
      <alignment horizontal="left" vertical="center"/>
    </xf>
    <xf numFmtId="41" fontId="7" fillId="0" borderId="7" xfId="19" applyNumberFormat="1" applyFont="1" applyBorder="1" applyAlignment="1">
      <alignment horizontal="left" vertical="center"/>
    </xf>
    <xf numFmtId="41" fontId="7" fillId="0" borderId="8" xfId="19" applyNumberFormat="1" applyFont="1" applyBorder="1" applyAlignment="1">
      <alignment horizontal="left" vertical="center"/>
    </xf>
    <xf numFmtId="0" fontId="9" fillId="0" borderId="16" xfId="19" applyFont="1" applyBorder="1" applyAlignment="1" applyProtection="1">
      <alignment horizontal="center" vertical="center"/>
      <protection locked="0"/>
    </xf>
    <xf numFmtId="0" fontId="9" fillId="0" borderId="2" xfId="19" applyFont="1" applyBorder="1" applyAlignment="1" applyProtection="1">
      <alignment horizontal="center" vertical="center"/>
      <protection locked="0"/>
    </xf>
    <xf numFmtId="0" fontId="9" fillId="0" borderId="12" xfId="19" applyFont="1" applyBorder="1" applyAlignment="1" applyProtection="1">
      <alignment horizontal="center" vertical="center"/>
      <protection locked="0"/>
    </xf>
    <xf numFmtId="41" fontId="7" fillId="0" borderId="2" xfId="19" applyNumberFormat="1" applyFont="1" applyBorder="1" applyAlignment="1">
      <alignment vertical="center"/>
    </xf>
    <xf numFmtId="0" fontId="8" fillId="0" borderId="2" xfId="19" applyFont="1" applyBorder="1" applyAlignment="1">
      <alignment vertical="center"/>
    </xf>
    <xf numFmtId="0" fontId="8" fillId="0" borderId="12" xfId="19" applyFont="1" applyBorder="1" applyAlignment="1">
      <alignment vertical="center"/>
    </xf>
    <xf numFmtId="41" fontId="7" fillId="0" borderId="0" xfId="19" applyNumberFormat="1" applyFont="1" applyAlignment="1">
      <alignment vertical="center"/>
    </xf>
    <xf numFmtId="0" fontId="8" fillId="0" borderId="0" xfId="19" applyFont="1" applyAlignment="1">
      <alignment vertical="center"/>
    </xf>
    <xf numFmtId="0" fontId="8" fillId="0" borderId="20" xfId="19" applyFont="1" applyBorder="1" applyAlignment="1">
      <alignment vertical="center"/>
    </xf>
    <xf numFmtId="0" fontId="7" fillId="0" borderId="2" xfId="19" applyFont="1" applyBorder="1" applyAlignment="1">
      <alignment vertical="center"/>
    </xf>
    <xf numFmtId="0" fontId="7" fillId="0" borderId="12" xfId="19" applyFont="1" applyBorder="1" applyAlignment="1">
      <alignment vertical="center"/>
    </xf>
    <xf numFmtId="0" fontId="7" fillId="0" borderId="7" xfId="19" applyFont="1" applyBorder="1" applyAlignment="1" applyProtection="1">
      <alignment vertical="center" textRotation="255"/>
      <protection locked="0"/>
    </xf>
    <xf numFmtId="0" fontId="8" fillId="0" borderId="8" xfId="19" applyFont="1" applyBorder="1" applyAlignment="1" applyProtection="1">
      <alignment vertical="center" textRotation="255"/>
      <protection locked="0"/>
    </xf>
    <xf numFmtId="0" fontId="7" fillId="0" borderId="0" xfId="19" applyFont="1" applyAlignment="1" applyProtection="1">
      <alignment vertical="center" textRotation="255"/>
      <protection locked="0"/>
    </xf>
    <xf numFmtId="0" fontId="8" fillId="0" borderId="20" xfId="19" applyFont="1" applyBorder="1" applyAlignment="1" applyProtection="1">
      <alignment vertical="center" textRotation="255"/>
      <protection locked="0"/>
    </xf>
    <xf numFmtId="0" fontId="8" fillId="0" borderId="0" xfId="19" applyFont="1" applyAlignment="1" applyProtection="1">
      <alignment vertical="center" textRotation="255"/>
      <protection locked="0"/>
    </xf>
    <xf numFmtId="0" fontId="8" fillId="0" borderId="2" xfId="19" applyFont="1" applyBorder="1" applyAlignment="1" applyProtection="1">
      <alignment vertical="center" textRotation="255"/>
      <protection locked="0"/>
    </xf>
    <xf numFmtId="0" fontId="8" fillId="0" borderId="12" xfId="19" applyFont="1" applyBorder="1" applyAlignment="1" applyProtection="1">
      <alignment vertical="center" textRotation="255"/>
      <protection locked="0"/>
    </xf>
    <xf numFmtId="0" fontId="10" fillId="0" borderId="7" xfId="19" applyFont="1" applyBorder="1" applyAlignment="1" applyProtection="1">
      <alignment vertical="center"/>
      <protection locked="0"/>
    </xf>
    <xf numFmtId="0" fontId="10" fillId="0" borderId="8" xfId="19" applyFont="1" applyBorder="1" applyAlignment="1" applyProtection="1">
      <alignment vertical="center"/>
      <protection locked="0"/>
    </xf>
    <xf numFmtId="41" fontId="7" fillId="0" borderId="25" xfId="19" applyNumberFormat="1" applyFont="1" applyBorder="1" applyAlignment="1">
      <alignment vertical="center"/>
    </xf>
    <xf numFmtId="0" fontId="11" fillId="0" borderId="10" xfId="19" applyFont="1" applyBorder="1" applyAlignment="1" applyProtection="1">
      <alignment horizontal="left" vertical="center"/>
      <protection locked="0"/>
    </xf>
    <xf numFmtId="0" fontId="12" fillId="0" borderId="10" xfId="19" applyFont="1" applyBorder="1" applyAlignment="1" applyProtection="1">
      <alignment horizontal="left" vertical="center"/>
      <protection locked="0"/>
    </xf>
    <xf numFmtId="0" fontId="11" fillId="0" borderId="0" xfId="19" applyFont="1" applyAlignment="1" applyProtection="1">
      <alignment horizontal="left" vertical="center"/>
      <protection locked="0"/>
    </xf>
    <xf numFmtId="0" fontId="12" fillId="0" borderId="0" xfId="19" applyFont="1" applyAlignment="1" applyProtection="1">
      <alignment horizontal="left" vertical="center"/>
      <protection locked="0"/>
    </xf>
    <xf numFmtId="0" fontId="9" fillId="0" borderId="21" xfId="19" applyFont="1" applyBorder="1" applyAlignment="1" applyProtection="1">
      <alignment horizontal="center" vertical="center"/>
      <protection locked="0"/>
    </xf>
    <xf numFmtId="0" fontId="9" fillId="0" borderId="6" xfId="19" applyFont="1" applyBorder="1" applyAlignment="1" applyProtection="1">
      <alignment horizontal="center" vertical="center"/>
      <protection locked="0"/>
    </xf>
    <xf numFmtId="0" fontId="9" fillId="0" borderId="22" xfId="19" applyFont="1" applyBorder="1" applyAlignment="1" applyProtection="1">
      <alignment horizontal="center" vertical="center"/>
      <protection locked="0"/>
    </xf>
    <xf numFmtId="41" fontId="7" fillId="0" borderId="6" xfId="19" applyNumberFormat="1" applyFont="1" applyBorder="1" applyAlignment="1">
      <alignment vertical="center"/>
    </xf>
    <xf numFmtId="0" fontId="8" fillId="0" borderId="6" xfId="19" applyFont="1" applyBorder="1" applyAlignment="1">
      <alignment vertical="center"/>
    </xf>
    <xf numFmtId="0" fontId="8" fillId="0" borderId="22" xfId="19" applyFont="1" applyBorder="1" applyAlignment="1">
      <alignment vertical="center"/>
    </xf>
    <xf numFmtId="0" fontId="8" fillId="0" borderId="0" xfId="19" applyFont="1" applyProtection="1">
      <protection locked="0"/>
    </xf>
    <xf numFmtId="0" fontId="14" fillId="0" borderId="0" xfId="19" applyFont="1" applyAlignment="1" applyProtection="1">
      <alignment horizontal="left" vertical="center"/>
      <protection locked="0"/>
    </xf>
    <xf numFmtId="0" fontId="10" fillId="0" borderId="0" xfId="19" applyFont="1" applyProtection="1">
      <protection locked="0"/>
    </xf>
    <xf numFmtId="41" fontId="7" fillId="0" borderId="6" xfId="19" applyNumberFormat="1" applyFont="1" applyBorder="1" applyAlignment="1" applyProtection="1">
      <alignment vertical="center"/>
      <protection locked="0"/>
    </xf>
    <xf numFmtId="41" fontId="7" fillId="0" borderId="22" xfId="19" applyNumberFormat="1" applyFont="1" applyBorder="1" applyAlignment="1" applyProtection="1">
      <alignment vertical="center"/>
      <protection locked="0"/>
    </xf>
    <xf numFmtId="0" fontId="8" fillId="0" borderId="17" xfId="19" applyFont="1" applyBorder="1" applyAlignment="1" applyProtection="1">
      <alignment vertical="center"/>
      <protection locked="0"/>
    </xf>
    <xf numFmtId="41" fontId="7" fillId="0" borderId="17" xfId="19" applyNumberFormat="1" applyFont="1" applyBorder="1" applyAlignment="1" applyProtection="1">
      <alignment vertical="center"/>
      <protection locked="0"/>
    </xf>
    <xf numFmtId="0" fontId="8" fillId="0" borderId="18" xfId="19" applyFont="1" applyBorder="1" applyAlignment="1" applyProtection="1">
      <alignment vertical="center"/>
      <protection locked="0"/>
    </xf>
    <xf numFmtId="0" fontId="8" fillId="0" borderId="2" xfId="19" applyFont="1" applyBorder="1" applyAlignment="1" applyProtection="1">
      <alignment vertical="center"/>
      <protection locked="0"/>
    </xf>
    <xf numFmtId="41" fontId="7" fillId="0" borderId="2" xfId="19" applyNumberFormat="1" applyFont="1" applyBorder="1" applyAlignment="1" applyProtection="1">
      <alignment vertical="center"/>
      <protection locked="0"/>
    </xf>
    <xf numFmtId="41" fontId="7" fillId="0" borderId="12" xfId="19" applyNumberFormat="1" applyFont="1" applyBorder="1" applyAlignment="1" applyProtection="1">
      <alignment vertical="center"/>
      <protection locked="0"/>
    </xf>
    <xf numFmtId="41" fontId="7" fillId="0" borderId="2" xfId="19" applyNumberFormat="1" applyFont="1" applyBorder="1" applyAlignment="1" applyProtection="1">
      <alignment horizontal="right" vertical="center"/>
      <protection locked="0"/>
    </xf>
    <xf numFmtId="41" fontId="7" fillId="0" borderId="12" xfId="19" applyNumberFormat="1" applyFont="1" applyBorder="1" applyAlignment="1" applyProtection="1">
      <alignment horizontal="right" vertical="center"/>
      <protection locked="0"/>
    </xf>
    <xf numFmtId="0" fontId="8" fillId="0" borderId="0" xfId="19" applyFont="1" applyAlignment="1" applyProtection="1">
      <alignment vertical="center"/>
      <protection locked="0"/>
    </xf>
    <xf numFmtId="0" fontId="7" fillId="0" borderId="2" xfId="19" applyFont="1" applyBorder="1" applyAlignment="1" applyProtection="1">
      <alignment horizontal="center" vertical="center"/>
      <protection locked="0"/>
    </xf>
    <xf numFmtId="0" fontId="7" fillId="0" borderId="4" xfId="19" applyFont="1" applyBorder="1" applyAlignment="1" applyProtection="1">
      <alignment horizontal="center" vertical="center"/>
      <protection locked="0"/>
    </xf>
    <xf numFmtId="0" fontId="7" fillId="0" borderId="14" xfId="19" applyFont="1" applyBorder="1" applyAlignment="1" applyProtection="1">
      <alignment horizontal="center" vertical="center"/>
      <protection locked="0"/>
    </xf>
    <xf numFmtId="0" fontId="8" fillId="0" borderId="12" xfId="19" applyFont="1" applyBorder="1" applyAlignment="1" applyProtection="1">
      <alignment vertical="center"/>
      <protection locked="0"/>
    </xf>
    <xf numFmtId="0" fontId="7" fillId="0" borderId="10" xfId="19" applyFont="1" applyBorder="1" applyAlignment="1" applyProtection="1">
      <alignment horizontal="center" vertical="center"/>
      <protection locked="0"/>
    </xf>
    <xf numFmtId="0" fontId="7" fillId="0" borderId="15" xfId="19" applyFont="1" applyBorder="1" applyAlignment="1" applyProtection="1">
      <alignment horizontal="center" vertical="center"/>
      <protection locked="0"/>
    </xf>
    <xf numFmtId="0" fontId="7" fillId="0" borderId="13" xfId="19" applyFont="1" applyBorder="1" applyAlignment="1" applyProtection="1">
      <alignment horizontal="center" vertical="center"/>
      <protection locked="0"/>
    </xf>
    <xf numFmtId="0" fontId="8" fillId="0" borderId="11" xfId="19" applyFont="1" applyBorder="1" applyAlignment="1" applyProtection="1">
      <alignment vertical="center"/>
      <protection locked="0"/>
    </xf>
    <xf numFmtId="0" fontId="8" fillId="0" borderId="10" xfId="19" applyFont="1" applyBorder="1" applyAlignment="1" applyProtection="1">
      <alignment vertical="center"/>
      <protection locked="0"/>
    </xf>
    <xf numFmtId="0" fontId="8" fillId="0" borderId="6" xfId="19" applyFont="1" applyBorder="1" applyAlignment="1" applyProtection="1">
      <alignment vertical="center"/>
      <protection locked="0"/>
    </xf>
    <xf numFmtId="0" fontId="8" fillId="0" borderId="6" xfId="19" applyFont="1" applyBorder="1" applyAlignment="1" applyProtection="1">
      <alignment horizontal="right" vertical="center"/>
      <protection locked="0"/>
    </xf>
    <xf numFmtId="0" fontId="7" fillId="0" borderId="6" xfId="19" applyFont="1" applyBorder="1" applyAlignment="1" applyProtection="1">
      <alignment horizontal="right" vertical="center"/>
      <protection locked="0"/>
    </xf>
    <xf numFmtId="0" fontId="7" fillId="0" borderId="6" xfId="19" applyFont="1" applyBorder="1" applyProtection="1">
      <protection locked="0"/>
    </xf>
    <xf numFmtId="0" fontId="15" fillId="0" borderId="0" xfId="19" applyFont="1" applyAlignment="1" applyProtection="1">
      <alignment horizontal="left" vertical="center"/>
      <protection locked="0"/>
    </xf>
    <xf numFmtId="0" fontId="15" fillId="0" borderId="0" xfId="19" applyFont="1" applyAlignment="1" applyProtection="1">
      <alignment horizontal="left" vertical="center"/>
      <protection locked="0"/>
    </xf>
  </cellXfs>
  <cellStyles count="20">
    <cellStyle name="パーセント 2" xfId="1" xr:uid="{00000000-0005-0000-0000-000000000000}"/>
    <cellStyle name="桁区切り 2" xfId="2" xr:uid="{00000000-0005-0000-0000-000001000000}"/>
    <cellStyle name="桁区切り 2 2" xfId="3" xr:uid="{00000000-0005-0000-0000-000002000000}"/>
    <cellStyle name="桁区切り 2 3" xfId="4" xr:uid="{00000000-0005-0000-0000-000003000000}"/>
    <cellStyle name="桁区切り 2 4" xfId="5" xr:uid="{00000000-0005-0000-0000-000004000000}"/>
    <cellStyle name="桁区切り 2 5" xfId="6" xr:uid="{00000000-0005-0000-0000-000005000000}"/>
    <cellStyle name="桁区切り 3" xfId="7" xr:uid="{00000000-0005-0000-0000-000006000000}"/>
    <cellStyle name="標準" xfId="0" builtinId="0"/>
    <cellStyle name="標準 2" xfId="8" xr:uid="{00000000-0005-0000-0000-000008000000}"/>
    <cellStyle name="標準 2 2" xfId="9" xr:uid="{00000000-0005-0000-0000-000009000000}"/>
    <cellStyle name="標準 2 3" xfId="10" xr:uid="{00000000-0005-0000-0000-00000A000000}"/>
    <cellStyle name="標準 2 3 2" xfId="19" xr:uid="{D59EF948-A790-4C47-8E19-5333E4CF6313}"/>
    <cellStyle name="標準 2 4" xfId="11" xr:uid="{00000000-0005-0000-0000-00000B000000}"/>
    <cellStyle name="標準 2 5" xfId="12" xr:uid="{00000000-0005-0000-0000-00000C000000}"/>
    <cellStyle name="標準 2 6" xfId="13" xr:uid="{00000000-0005-0000-0000-00000D000000}"/>
    <cellStyle name="標準 3" xfId="14" xr:uid="{00000000-0005-0000-0000-00000E000000}"/>
    <cellStyle name="標準 4" xfId="15" xr:uid="{00000000-0005-0000-0000-00000F000000}"/>
    <cellStyle name="標準 5" xfId="16" xr:uid="{00000000-0005-0000-0000-000010000000}"/>
    <cellStyle name="標準 6" xfId="17" xr:uid="{00000000-0005-0000-0000-000011000000}"/>
    <cellStyle name="標準 7" xfId="18" xr:uid="{00000000-0005-0000-0000-00001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isilon\redirect$\09235\Desktop\&#26032;&#12375;&#12356;&#12501;&#12457;&#12523;&#12480;&#12540;\&#32113;&#35336;&#24180;&#37969;&#12414;&#12392;&#12417;&#12501;&#12449;&#12452;&#12523;&#65288;&#20196;&#21644;&#65302;&#24180;&#29256;&#65289;.xlsx" TargetMode="External"/><Relationship Id="rId1" Type="http://schemas.openxmlformats.org/officeDocument/2006/relationships/externalLinkPath" Target="file:///\\isilon\redirect$\09235\Desktop\&#26032;&#12375;&#12356;&#12501;&#12457;&#12523;&#12480;&#12540;\&#32113;&#35336;&#24180;&#37969;&#12414;&#12392;&#12417;&#12501;&#12449;&#12452;&#12523;&#65288;&#20196;&#21644;&#65302;&#24180;&#29256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Ｑ-13"/>
      <sheetName val="Q-14（1）"/>
      <sheetName val="Q-14 (2)"/>
      <sheetName val="Q-15"/>
      <sheetName val="Q-16"/>
      <sheetName val="Q-17"/>
      <sheetName val="Q-18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01AEB3-6515-4883-9771-F392B0B21365}">
  <sheetPr>
    <pageSetUpPr fitToPage="1"/>
  </sheetPr>
  <dimension ref="A1:S53"/>
  <sheetViews>
    <sheetView tabSelected="1" topLeftCell="D1" zoomScaleNormal="100" zoomScaleSheetLayoutView="100" workbookViewId="0">
      <selection activeCell="AC19" sqref="AC19"/>
    </sheetView>
  </sheetViews>
  <sheetFormatPr defaultColWidth="2.25" defaultRowHeight="13.5"/>
  <cols>
    <col min="1" max="1" width="2.25" style="69"/>
    <col min="2" max="2" width="1.25" style="69" customWidth="1"/>
    <col min="3" max="16384" width="2.25" style="69"/>
  </cols>
  <sheetData>
    <row r="1" spans="1:19" ht="13.5" customHeight="1">
      <c r="A1" s="97" t="s">
        <v>11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</row>
    <row r="2" spans="1:19" ht="13.5" customHeight="1">
      <c r="A2" s="97"/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</row>
    <row r="3" spans="1:19" ht="13.5" customHeight="1">
      <c r="A3" s="96"/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</row>
    <row r="4" spans="1:19" ht="15" customHeight="1" thickBot="1">
      <c r="A4" s="95"/>
      <c r="B4" s="95"/>
      <c r="C4" s="95"/>
      <c r="D4" s="95"/>
      <c r="E4" s="95"/>
      <c r="F4" s="95"/>
      <c r="G4" s="95"/>
      <c r="H4" s="95"/>
      <c r="I4" s="94" t="s">
        <v>16</v>
      </c>
      <c r="J4" s="94"/>
      <c r="K4" s="94"/>
      <c r="L4" s="94"/>
      <c r="M4" s="94"/>
      <c r="N4" s="94"/>
      <c r="O4" s="94"/>
      <c r="P4" s="94"/>
      <c r="Q4" s="93"/>
      <c r="R4" s="92"/>
      <c r="S4" s="92"/>
    </row>
    <row r="5" spans="1:19" ht="13.5" customHeight="1">
      <c r="A5" s="87" t="s">
        <v>12</v>
      </c>
      <c r="B5" s="91"/>
      <c r="C5" s="91"/>
      <c r="D5" s="91"/>
      <c r="E5" s="91"/>
      <c r="F5" s="91"/>
      <c r="G5" s="90"/>
      <c r="H5" s="89" t="s">
        <v>13</v>
      </c>
      <c r="I5" s="89"/>
      <c r="J5" s="89"/>
      <c r="K5" s="89"/>
      <c r="L5" s="89" t="s">
        <v>14</v>
      </c>
      <c r="M5" s="89"/>
      <c r="N5" s="89"/>
      <c r="O5" s="89"/>
      <c r="P5" s="88" t="s">
        <v>15</v>
      </c>
      <c r="Q5" s="87"/>
      <c r="R5" s="87"/>
      <c r="S5" s="87"/>
    </row>
    <row r="6" spans="1:19">
      <c r="A6" s="77"/>
      <c r="B6" s="77"/>
      <c r="C6" s="77"/>
      <c r="D6" s="77"/>
      <c r="E6" s="77"/>
      <c r="F6" s="77"/>
      <c r="G6" s="86"/>
      <c r="H6" s="85"/>
      <c r="I6" s="85"/>
      <c r="J6" s="85"/>
      <c r="K6" s="85"/>
      <c r="L6" s="85"/>
      <c r="M6" s="85"/>
      <c r="N6" s="85"/>
      <c r="O6" s="85"/>
      <c r="P6" s="84"/>
      <c r="Q6" s="83"/>
      <c r="R6" s="83"/>
      <c r="S6" s="83"/>
    </row>
    <row r="7" spans="1:19" s="82" customFormat="1" ht="18.75" customHeight="1">
      <c r="A7" s="30" t="s">
        <v>0</v>
      </c>
      <c r="B7" s="31"/>
      <c r="C7" s="31"/>
      <c r="D7" s="31"/>
      <c r="E7" s="31"/>
      <c r="F7" s="31"/>
      <c r="G7" s="32"/>
      <c r="H7" s="33">
        <f>L7+P7</f>
        <v>154</v>
      </c>
      <c r="I7" s="34"/>
      <c r="J7" s="34"/>
      <c r="K7" s="35"/>
      <c r="L7" s="33">
        <f>M8+M9</f>
        <v>113</v>
      </c>
      <c r="M7" s="36"/>
      <c r="N7" s="36"/>
      <c r="O7" s="37"/>
      <c r="P7" s="33">
        <f>Q8+Q9</f>
        <v>41</v>
      </c>
      <c r="Q7" s="36"/>
      <c r="R7" s="36"/>
      <c r="S7" s="36"/>
    </row>
    <row r="8" spans="1:19" s="82" customFormat="1" ht="18.75" customHeight="1">
      <c r="A8" s="1"/>
      <c r="B8" s="2"/>
      <c r="C8" s="2"/>
      <c r="D8" s="2"/>
      <c r="E8" s="14" t="s">
        <v>1</v>
      </c>
      <c r="F8" s="15"/>
      <c r="G8" s="16"/>
      <c r="H8" s="3"/>
      <c r="I8" s="17">
        <f>M8+Q8</f>
        <v>128</v>
      </c>
      <c r="J8" s="18"/>
      <c r="K8" s="19"/>
      <c r="L8" s="3"/>
      <c r="M8" s="75">
        <v>91</v>
      </c>
      <c r="N8" s="74"/>
      <c r="O8" s="76"/>
      <c r="P8" s="3"/>
      <c r="Q8" s="75">
        <v>37</v>
      </c>
      <c r="R8" s="74"/>
      <c r="S8" s="74"/>
    </row>
    <row r="9" spans="1:19" ht="18.75" customHeight="1">
      <c r="A9" s="4"/>
      <c r="B9" s="4"/>
      <c r="C9" s="4"/>
      <c r="D9" s="4"/>
      <c r="E9" s="38" t="s">
        <v>2</v>
      </c>
      <c r="F9" s="39"/>
      <c r="G9" s="40"/>
      <c r="H9" s="5"/>
      <c r="I9" s="44">
        <f>M9+Q9</f>
        <v>26</v>
      </c>
      <c r="J9" s="45"/>
      <c r="K9" s="46"/>
      <c r="L9" s="6"/>
      <c r="M9" s="78">
        <v>22</v>
      </c>
      <c r="N9" s="78"/>
      <c r="O9" s="79"/>
      <c r="P9" s="6"/>
      <c r="Q9" s="78">
        <v>4</v>
      </c>
      <c r="R9" s="78"/>
      <c r="S9" s="78"/>
    </row>
    <row r="10" spans="1:19" ht="18.75" customHeight="1">
      <c r="A10" s="49" t="s">
        <v>3</v>
      </c>
      <c r="B10" s="50"/>
      <c r="C10" s="20" t="s">
        <v>4</v>
      </c>
      <c r="D10" s="21"/>
      <c r="E10" s="21"/>
      <c r="F10" s="21"/>
      <c r="G10" s="22"/>
      <c r="H10" s="23">
        <f>L10+P10</f>
        <v>91</v>
      </c>
      <c r="I10" s="24"/>
      <c r="J10" s="24"/>
      <c r="K10" s="25"/>
      <c r="L10" s="23">
        <f>SUM(M11:O12)</f>
        <v>69</v>
      </c>
      <c r="M10" s="26"/>
      <c r="N10" s="26"/>
      <c r="O10" s="27"/>
      <c r="P10" s="28">
        <f>SUM(Q11:S12)</f>
        <v>22</v>
      </c>
      <c r="Q10" s="29"/>
      <c r="R10" s="29"/>
      <c r="S10" s="29"/>
    </row>
    <row r="11" spans="1:19" ht="18.75" customHeight="1">
      <c r="A11" s="51"/>
      <c r="B11" s="52"/>
      <c r="C11" s="7"/>
      <c r="D11" s="8"/>
      <c r="E11" s="14" t="s">
        <v>1</v>
      </c>
      <c r="F11" s="15"/>
      <c r="G11" s="16"/>
      <c r="H11" s="9"/>
      <c r="I11" s="17">
        <f>M11+Q11</f>
        <v>76</v>
      </c>
      <c r="J11" s="18"/>
      <c r="K11" s="19"/>
      <c r="L11" s="9"/>
      <c r="M11" s="75">
        <v>56</v>
      </c>
      <c r="N11" s="74"/>
      <c r="O11" s="76"/>
      <c r="P11" s="9"/>
      <c r="Q11" s="75">
        <v>20</v>
      </c>
      <c r="R11" s="74"/>
      <c r="S11" s="74"/>
    </row>
    <row r="12" spans="1:19" ht="18.75" customHeight="1">
      <c r="A12" s="53"/>
      <c r="B12" s="52"/>
      <c r="C12" s="10"/>
      <c r="D12" s="4"/>
      <c r="E12" s="38" t="s">
        <v>2</v>
      </c>
      <c r="F12" s="39"/>
      <c r="G12" s="40"/>
      <c r="H12" s="5"/>
      <c r="I12" s="41">
        <f>M12+Q12</f>
        <v>15</v>
      </c>
      <c r="J12" s="42"/>
      <c r="K12" s="43"/>
      <c r="L12" s="6"/>
      <c r="M12" s="78">
        <v>13</v>
      </c>
      <c r="N12" s="78"/>
      <c r="O12" s="79"/>
      <c r="P12" s="6"/>
      <c r="Q12" s="80">
        <v>2</v>
      </c>
      <c r="R12" s="80"/>
      <c r="S12" s="80"/>
    </row>
    <row r="13" spans="1:19" ht="18.75" customHeight="1">
      <c r="A13" s="53"/>
      <c r="B13" s="52"/>
      <c r="C13" s="20" t="s">
        <v>5</v>
      </c>
      <c r="D13" s="21"/>
      <c r="E13" s="21"/>
      <c r="F13" s="21"/>
      <c r="G13" s="22"/>
      <c r="H13" s="23">
        <f>L13+P13</f>
        <v>39</v>
      </c>
      <c r="I13" s="24"/>
      <c r="J13" s="24"/>
      <c r="K13" s="25"/>
      <c r="L13" s="23">
        <f>SUM(M14:O15)</f>
        <v>26</v>
      </c>
      <c r="M13" s="26"/>
      <c r="N13" s="26"/>
      <c r="O13" s="27"/>
      <c r="P13" s="28">
        <f>SUM(Q14:S15)</f>
        <v>13</v>
      </c>
      <c r="Q13" s="29"/>
      <c r="R13" s="29"/>
      <c r="S13" s="29"/>
    </row>
    <row r="14" spans="1:19" ht="18.75" customHeight="1">
      <c r="A14" s="53"/>
      <c r="B14" s="52"/>
      <c r="C14" s="7"/>
      <c r="D14" s="8"/>
      <c r="E14" s="14" t="s">
        <v>1</v>
      </c>
      <c r="F14" s="15"/>
      <c r="G14" s="16"/>
      <c r="H14" s="9"/>
      <c r="I14" s="17">
        <f>M14+Q14</f>
        <v>31</v>
      </c>
      <c r="J14" s="18"/>
      <c r="K14" s="19"/>
      <c r="L14" s="9"/>
      <c r="M14" s="75">
        <v>20</v>
      </c>
      <c r="N14" s="74"/>
      <c r="O14" s="76"/>
      <c r="P14" s="9"/>
      <c r="Q14" s="75">
        <v>11</v>
      </c>
      <c r="R14" s="74"/>
      <c r="S14" s="74"/>
    </row>
    <row r="15" spans="1:19" ht="18.75" customHeight="1">
      <c r="A15" s="53"/>
      <c r="B15" s="52"/>
      <c r="C15" s="10"/>
      <c r="D15" s="4"/>
      <c r="E15" s="38" t="s">
        <v>2</v>
      </c>
      <c r="F15" s="39"/>
      <c r="G15" s="40"/>
      <c r="H15" s="5"/>
      <c r="I15" s="41">
        <f>M15+Q15</f>
        <v>8</v>
      </c>
      <c r="J15" s="47"/>
      <c r="K15" s="48"/>
      <c r="L15" s="6"/>
      <c r="M15" s="78">
        <v>6</v>
      </c>
      <c r="N15" s="78"/>
      <c r="O15" s="79"/>
      <c r="P15" s="6"/>
      <c r="Q15" s="80">
        <v>2</v>
      </c>
      <c r="R15" s="80"/>
      <c r="S15" s="80"/>
    </row>
    <row r="16" spans="1:19" ht="18.75" customHeight="1">
      <c r="A16" s="53"/>
      <c r="B16" s="52"/>
      <c r="C16" s="20" t="s">
        <v>6</v>
      </c>
      <c r="D16" s="21"/>
      <c r="E16" s="21"/>
      <c r="F16" s="21"/>
      <c r="G16" s="22"/>
      <c r="H16" s="23">
        <f>L16+P16</f>
        <v>130</v>
      </c>
      <c r="I16" s="24"/>
      <c r="J16" s="24"/>
      <c r="K16" s="25"/>
      <c r="L16" s="23">
        <f>SUM(M17:O18)</f>
        <v>95</v>
      </c>
      <c r="M16" s="26"/>
      <c r="N16" s="26"/>
      <c r="O16" s="27"/>
      <c r="P16" s="28">
        <f>SUM(Q17:S18)</f>
        <v>35</v>
      </c>
      <c r="Q16" s="29"/>
      <c r="R16" s="29"/>
      <c r="S16" s="29"/>
    </row>
    <row r="17" spans="1:19" ht="18.75" customHeight="1">
      <c r="A17" s="53"/>
      <c r="B17" s="52"/>
      <c r="C17" s="7"/>
      <c r="D17" s="8"/>
      <c r="E17" s="14" t="s">
        <v>1</v>
      </c>
      <c r="F17" s="15"/>
      <c r="G17" s="16"/>
      <c r="H17" s="9"/>
      <c r="I17" s="17">
        <f>M17+Q17</f>
        <v>107</v>
      </c>
      <c r="J17" s="18"/>
      <c r="K17" s="19"/>
      <c r="L17" s="9"/>
      <c r="M17" s="75">
        <v>76</v>
      </c>
      <c r="N17" s="74"/>
      <c r="O17" s="76"/>
      <c r="P17" s="9"/>
      <c r="Q17" s="75">
        <v>31</v>
      </c>
      <c r="R17" s="74"/>
      <c r="S17" s="74"/>
    </row>
    <row r="18" spans="1:19" ht="18.75" customHeight="1">
      <c r="A18" s="54"/>
      <c r="B18" s="55"/>
      <c r="C18" s="10"/>
      <c r="D18" s="4"/>
      <c r="E18" s="38" t="s">
        <v>2</v>
      </c>
      <c r="F18" s="39"/>
      <c r="G18" s="40"/>
      <c r="H18" s="5"/>
      <c r="I18" s="41">
        <f>M18+Q18</f>
        <v>23</v>
      </c>
      <c r="J18" s="47"/>
      <c r="K18" s="48"/>
      <c r="L18" s="6"/>
      <c r="M18" s="78">
        <v>19</v>
      </c>
      <c r="N18" s="78"/>
      <c r="O18" s="79"/>
      <c r="P18" s="6"/>
      <c r="Q18" s="78">
        <v>4</v>
      </c>
      <c r="R18" s="78"/>
      <c r="S18" s="78"/>
    </row>
    <row r="19" spans="1:19" ht="18.75" customHeight="1">
      <c r="A19" s="49" t="s">
        <v>7</v>
      </c>
      <c r="B19" s="50"/>
      <c r="C19" s="20" t="s">
        <v>4</v>
      </c>
      <c r="D19" s="21"/>
      <c r="E19" s="21"/>
      <c r="F19" s="21"/>
      <c r="G19" s="22"/>
      <c r="H19" s="23">
        <f>L19+P19</f>
        <v>17</v>
      </c>
      <c r="I19" s="24"/>
      <c r="J19" s="24"/>
      <c r="K19" s="25"/>
      <c r="L19" s="23">
        <f>SUM(M20:O21)</f>
        <v>12</v>
      </c>
      <c r="M19" s="26"/>
      <c r="N19" s="26"/>
      <c r="O19" s="27"/>
      <c r="P19" s="28">
        <f>SUM(Q20:S21)</f>
        <v>5</v>
      </c>
      <c r="Q19" s="29"/>
      <c r="R19" s="29"/>
      <c r="S19" s="29"/>
    </row>
    <row r="20" spans="1:19" ht="18.75" customHeight="1">
      <c r="A20" s="51"/>
      <c r="B20" s="52"/>
      <c r="C20" s="7"/>
      <c r="D20" s="8"/>
      <c r="E20" s="14" t="s">
        <v>1</v>
      </c>
      <c r="F20" s="15"/>
      <c r="G20" s="16"/>
      <c r="H20" s="9"/>
      <c r="I20" s="17">
        <f>M20+Q20</f>
        <v>15</v>
      </c>
      <c r="J20" s="18"/>
      <c r="K20" s="19"/>
      <c r="L20" s="9"/>
      <c r="M20" s="75">
        <v>10</v>
      </c>
      <c r="N20" s="74"/>
      <c r="O20" s="76"/>
      <c r="P20" s="9"/>
      <c r="Q20" s="75">
        <v>5</v>
      </c>
      <c r="R20" s="74"/>
      <c r="S20" s="74"/>
    </row>
    <row r="21" spans="1:19" ht="18.75" customHeight="1">
      <c r="A21" s="53"/>
      <c r="B21" s="52"/>
      <c r="C21" s="10"/>
      <c r="D21" s="4"/>
      <c r="E21" s="38" t="s">
        <v>2</v>
      </c>
      <c r="F21" s="39"/>
      <c r="G21" s="40"/>
      <c r="H21" s="5"/>
      <c r="I21" s="41">
        <f>M21+Q21</f>
        <v>2</v>
      </c>
      <c r="J21" s="47"/>
      <c r="K21" s="48"/>
      <c r="L21" s="6"/>
      <c r="M21" s="78">
        <v>2</v>
      </c>
      <c r="N21" s="78"/>
      <c r="O21" s="79"/>
      <c r="P21" s="6"/>
      <c r="Q21" s="78">
        <v>0</v>
      </c>
      <c r="R21" s="78"/>
      <c r="S21" s="78"/>
    </row>
    <row r="22" spans="1:19" ht="18.75" customHeight="1">
      <c r="A22" s="53"/>
      <c r="B22" s="52"/>
      <c r="C22" s="20" t="s">
        <v>5</v>
      </c>
      <c r="D22" s="21"/>
      <c r="E22" s="21"/>
      <c r="F22" s="21"/>
      <c r="G22" s="22"/>
      <c r="H22" s="23">
        <f>L22+P22</f>
        <v>7</v>
      </c>
      <c r="I22" s="24"/>
      <c r="J22" s="24"/>
      <c r="K22" s="25"/>
      <c r="L22" s="23">
        <f>SUM(M23:O24)</f>
        <v>6</v>
      </c>
      <c r="M22" s="26"/>
      <c r="N22" s="26"/>
      <c r="O22" s="27"/>
      <c r="P22" s="28">
        <f>SUM(Q23:S24)</f>
        <v>1</v>
      </c>
      <c r="Q22" s="29"/>
      <c r="R22" s="29"/>
      <c r="S22" s="29"/>
    </row>
    <row r="23" spans="1:19" ht="18.75" customHeight="1">
      <c r="A23" s="53"/>
      <c r="B23" s="52"/>
      <c r="C23" s="7"/>
      <c r="D23" s="8"/>
      <c r="E23" s="14" t="s">
        <v>1</v>
      </c>
      <c r="F23" s="15"/>
      <c r="G23" s="16"/>
      <c r="H23" s="9"/>
      <c r="I23" s="17">
        <f>M23+Q23</f>
        <v>6</v>
      </c>
      <c r="J23" s="18"/>
      <c r="K23" s="19"/>
      <c r="L23" s="9"/>
      <c r="M23" s="75">
        <v>5</v>
      </c>
      <c r="N23" s="74"/>
      <c r="O23" s="76"/>
      <c r="P23" s="9"/>
      <c r="Q23" s="75">
        <v>1</v>
      </c>
      <c r="R23" s="74"/>
      <c r="S23" s="74"/>
    </row>
    <row r="24" spans="1:19" ht="18.75" customHeight="1">
      <c r="A24" s="53"/>
      <c r="B24" s="52"/>
      <c r="C24" s="10"/>
      <c r="D24" s="4"/>
      <c r="E24" s="38" t="s">
        <v>2</v>
      </c>
      <c r="F24" s="39"/>
      <c r="G24" s="40"/>
      <c r="H24" s="5"/>
      <c r="I24" s="41">
        <f>M24+Q24</f>
        <v>1</v>
      </c>
      <c r="J24" s="42"/>
      <c r="K24" s="43"/>
      <c r="L24" s="6"/>
      <c r="M24" s="80">
        <v>1</v>
      </c>
      <c r="N24" s="80"/>
      <c r="O24" s="81"/>
      <c r="P24" s="6"/>
      <c r="Q24" s="80">
        <v>0</v>
      </c>
      <c r="R24" s="80"/>
      <c r="S24" s="80"/>
    </row>
    <row r="25" spans="1:19" ht="18.75" customHeight="1">
      <c r="A25" s="53"/>
      <c r="B25" s="52"/>
      <c r="C25" s="20" t="s">
        <v>6</v>
      </c>
      <c r="D25" s="21"/>
      <c r="E25" s="21"/>
      <c r="F25" s="21"/>
      <c r="G25" s="22"/>
      <c r="H25" s="23">
        <f>L25+P25</f>
        <v>24</v>
      </c>
      <c r="I25" s="24"/>
      <c r="J25" s="24"/>
      <c r="K25" s="25"/>
      <c r="L25" s="23">
        <f>SUM(M26:O27)</f>
        <v>18</v>
      </c>
      <c r="M25" s="26"/>
      <c r="N25" s="26"/>
      <c r="O25" s="27"/>
      <c r="P25" s="28">
        <f>SUM(Q26:S27)</f>
        <v>6</v>
      </c>
      <c r="Q25" s="29"/>
      <c r="R25" s="29"/>
      <c r="S25" s="29"/>
    </row>
    <row r="26" spans="1:19" ht="18.75" customHeight="1">
      <c r="A26" s="53"/>
      <c r="B26" s="52"/>
      <c r="C26" s="7"/>
      <c r="D26" s="8"/>
      <c r="E26" s="14" t="s">
        <v>1</v>
      </c>
      <c r="F26" s="15"/>
      <c r="G26" s="16"/>
      <c r="H26" s="9"/>
      <c r="I26" s="17">
        <f>M26+Q26</f>
        <v>21</v>
      </c>
      <c r="J26" s="18"/>
      <c r="K26" s="19"/>
      <c r="L26" s="9"/>
      <c r="M26" s="75">
        <v>15</v>
      </c>
      <c r="N26" s="74"/>
      <c r="O26" s="76"/>
      <c r="P26" s="9"/>
      <c r="Q26" s="75">
        <v>6</v>
      </c>
      <c r="R26" s="74"/>
      <c r="S26" s="74"/>
    </row>
    <row r="27" spans="1:19" ht="18.75" customHeight="1">
      <c r="A27" s="54"/>
      <c r="B27" s="55"/>
      <c r="C27" s="10"/>
      <c r="D27" s="4"/>
      <c r="E27" s="38" t="s">
        <v>2</v>
      </c>
      <c r="F27" s="39"/>
      <c r="G27" s="40"/>
      <c r="H27" s="5"/>
      <c r="I27" s="41">
        <f>M27+Q27</f>
        <v>3</v>
      </c>
      <c r="J27" s="42"/>
      <c r="K27" s="43"/>
      <c r="L27" s="6"/>
      <c r="M27" s="78">
        <v>3</v>
      </c>
      <c r="N27" s="78"/>
      <c r="O27" s="79"/>
      <c r="P27" s="6"/>
      <c r="Q27" s="78">
        <v>0</v>
      </c>
      <c r="R27" s="77"/>
      <c r="S27" s="77"/>
    </row>
    <row r="28" spans="1:19" ht="18.75" customHeight="1">
      <c r="A28" s="30" t="s">
        <v>8</v>
      </c>
      <c r="B28" s="56"/>
      <c r="C28" s="56"/>
      <c r="D28" s="56"/>
      <c r="E28" s="56"/>
      <c r="F28" s="56"/>
      <c r="G28" s="57"/>
      <c r="H28" s="23">
        <f>L28+P28</f>
        <v>348</v>
      </c>
      <c r="I28" s="24"/>
      <c r="J28" s="24"/>
      <c r="K28" s="25"/>
      <c r="L28" s="23">
        <f>SUM(M29:O30)</f>
        <v>282</v>
      </c>
      <c r="M28" s="26"/>
      <c r="N28" s="26"/>
      <c r="O28" s="27"/>
      <c r="P28" s="28">
        <f>SUM(Q29:S30)</f>
        <v>66</v>
      </c>
      <c r="Q28" s="58"/>
      <c r="R28" s="58"/>
      <c r="S28" s="58"/>
    </row>
    <row r="29" spans="1:19" ht="18.75" customHeight="1">
      <c r="A29" s="1"/>
      <c r="B29" s="11"/>
      <c r="C29" s="11"/>
      <c r="D29" s="11"/>
      <c r="E29" s="14" t="s">
        <v>1</v>
      </c>
      <c r="F29" s="15"/>
      <c r="G29" s="16"/>
      <c r="H29" s="9"/>
      <c r="I29" s="17">
        <f>M29+Q29</f>
        <v>267</v>
      </c>
      <c r="J29" s="18"/>
      <c r="K29" s="19"/>
      <c r="L29" s="9"/>
      <c r="M29" s="75">
        <v>219</v>
      </c>
      <c r="N29" s="74"/>
      <c r="O29" s="76"/>
      <c r="P29" s="9"/>
      <c r="Q29" s="75">
        <v>48</v>
      </c>
      <c r="R29" s="74"/>
      <c r="S29" s="74"/>
    </row>
    <row r="30" spans="1:19" ht="18.75" customHeight="1" thickBot="1">
      <c r="A30" s="4"/>
      <c r="B30" s="4"/>
      <c r="C30" s="4"/>
      <c r="D30" s="4"/>
      <c r="E30" s="63" t="s">
        <v>2</v>
      </c>
      <c r="F30" s="64"/>
      <c r="G30" s="65"/>
      <c r="H30" s="12"/>
      <c r="I30" s="66">
        <f>M30+Q30</f>
        <v>81</v>
      </c>
      <c r="J30" s="67"/>
      <c r="K30" s="68"/>
      <c r="L30" s="13"/>
      <c r="M30" s="72">
        <v>63</v>
      </c>
      <c r="N30" s="72"/>
      <c r="O30" s="73"/>
      <c r="P30" s="13"/>
      <c r="Q30" s="72">
        <v>18</v>
      </c>
      <c r="R30" s="72"/>
      <c r="S30" s="72"/>
    </row>
    <row r="31" spans="1:19" ht="18.75" customHeight="1">
      <c r="A31" s="59" t="s">
        <v>9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</row>
    <row r="32" spans="1:19" ht="18.75" customHeight="1">
      <c r="A32" s="61" t="s">
        <v>10</v>
      </c>
      <c r="B32" s="62"/>
      <c r="C32" s="62"/>
      <c r="D32" s="62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</row>
    <row r="33" spans="1:19" ht="18.75" customHeight="1">
      <c r="A33" s="70"/>
      <c r="B33" s="70"/>
      <c r="C33" s="70"/>
      <c r="D33" s="70"/>
      <c r="E33" s="70"/>
      <c r="F33" s="70"/>
      <c r="G33" s="70"/>
      <c r="H33" s="70"/>
      <c r="I33" s="70"/>
      <c r="J33" s="70"/>
      <c r="K33" s="70"/>
      <c r="L33" s="70"/>
      <c r="M33" s="70"/>
      <c r="N33" s="70"/>
      <c r="O33" s="70"/>
      <c r="P33" s="70"/>
      <c r="Q33" s="70"/>
      <c r="R33" s="70"/>
      <c r="S33" s="70"/>
    </row>
    <row r="34" spans="1:19" ht="18.75" customHeight="1">
      <c r="A34" s="70"/>
      <c r="B34" s="70"/>
      <c r="C34" s="70"/>
      <c r="D34" s="70"/>
      <c r="E34" s="70"/>
      <c r="F34" s="70"/>
      <c r="G34" s="70"/>
      <c r="H34" s="70"/>
      <c r="I34" s="70"/>
      <c r="J34" s="70"/>
      <c r="K34" s="70"/>
      <c r="L34" s="70"/>
      <c r="M34" s="70"/>
      <c r="N34" s="70"/>
      <c r="O34" s="70"/>
      <c r="P34" s="70"/>
      <c r="Q34" s="70"/>
      <c r="R34" s="70"/>
      <c r="S34" s="70"/>
    </row>
    <row r="35" spans="1:19" ht="18.75" customHeight="1">
      <c r="A35" s="70"/>
      <c r="B35" s="70"/>
      <c r="C35" s="70"/>
      <c r="D35" s="70"/>
      <c r="E35" s="70"/>
      <c r="F35" s="70"/>
      <c r="G35" s="70"/>
      <c r="H35" s="70"/>
      <c r="I35" s="70"/>
      <c r="J35" s="70"/>
      <c r="K35" s="70"/>
      <c r="L35" s="70"/>
      <c r="M35" s="70"/>
      <c r="N35" s="70"/>
      <c r="O35" s="70"/>
      <c r="P35" s="70"/>
      <c r="Q35" s="70"/>
      <c r="R35" s="70"/>
      <c r="S35" s="70"/>
    </row>
    <row r="36" spans="1:19" ht="18.75" customHeight="1">
      <c r="A36" s="70"/>
      <c r="B36" s="70"/>
      <c r="C36" s="70"/>
      <c r="D36" s="70"/>
      <c r="E36" s="70"/>
      <c r="F36" s="70"/>
      <c r="G36" s="70"/>
      <c r="H36" s="70"/>
      <c r="I36" s="70"/>
      <c r="J36" s="70"/>
      <c r="K36" s="70"/>
      <c r="L36" s="70"/>
      <c r="M36" s="70"/>
      <c r="N36" s="70"/>
      <c r="O36" s="70"/>
      <c r="P36" s="70"/>
      <c r="Q36" s="70"/>
      <c r="R36" s="70"/>
      <c r="S36" s="70"/>
    </row>
    <row r="37" spans="1:19" ht="18.75" customHeight="1">
      <c r="A37" s="71"/>
      <c r="B37" s="71"/>
      <c r="C37" s="71"/>
      <c r="D37" s="71"/>
      <c r="E37" s="71"/>
      <c r="F37" s="71"/>
      <c r="G37" s="71"/>
      <c r="H37" s="71"/>
      <c r="I37" s="71"/>
      <c r="J37" s="71"/>
      <c r="K37" s="71"/>
      <c r="L37" s="71"/>
      <c r="M37" s="71"/>
      <c r="N37" s="71"/>
      <c r="O37" s="71"/>
      <c r="P37" s="71"/>
      <c r="Q37" s="71"/>
      <c r="R37" s="71"/>
      <c r="S37" s="71"/>
    </row>
    <row r="38" spans="1:19" ht="18.75" customHeight="1">
      <c r="A38" s="70"/>
      <c r="B38" s="70"/>
      <c r="C38" s="70"/>
      <c r="D38" s="70"/>
      <c r="E38" s="70"/>
      <c r="F38" s="70"/>
      <c r="G38" s="70"/>
      <c r="H38" s="70"/>
      <c r="I38" s="70"/>
      <c r="J38" s="70"/>
      <c r="K38" s="70"/>
      <c r="L38" s="70"/>
      <c r="M38" s="70"/>
      <c r="N38" s="70"/>
      <c r="O38" s="70"/>
      <c r="P38" s="70"/>
      <c r="Q38" s="70"/>
      <c r="R38" s="70"/>
      <c r="S38" s="70"/>
    </row>
    <row r="39" spans="1:19" ht="18.75" customHeight="1">
      <c r="A39" s="70"/>
      <c r="B39" s="70"/>
      <c r="C39" s="70"/>
      <c r="D39" s="70"/>
      <c r="E39" s="70"/>
      <c r="F39" s="70"/>
      <c r="G39" s="70"/>
      <c r="H39" s="70"/>
      <c r="I39" s="70"/>
      <c r="J39" s="70"/>
      <c r="K39" s="70"/>
      <c r="L39" s="70"/>
      <c r="M39" s="70"/>
      <c r="N39" s="70"/>
      <c r="O39" s="70"/>
      <c r="P39" s="70"/>
      <c r="Q39" s="70"/>
      <c r="R39" s="70"/>
      <c r="S39" s="70"/>
    </row>
    <row r="40" spans="1:19" ht="18.75" customHeight="1">
      <c r="A40" s="70"/>
      <c r="B40" s="70"/>
      <c r="C40" s="70"/>
      <c r="D40" s="70"/>
      <c r="E40" s="70"/>
      <c r="F40" s="70"/>
      <c r="G40" s="70"/>
      <c r="H40" s="70"/>
      <c r="I40" s="70"/>
      <c r="J40" s="70"/>
      <c r="K40" s="70"/>
      <c r="L40" s="70"/>
      <c r="M40" s="70"/>
      <c r="N40" s="70"/>
      <c r="O40" s="70"/>
      <c r="P40" s="70"/>
      <c r="Q40" s="70"/>
      <c r="R40" s="70"/>
      <c r="S40" s="70"/>
    </row>
    <row r="41" spans="1:19" ht="18.75" customHeight="1">
      <c r="A41" s="71"/>
      <c r="B41" s="71"/>
      <c r="C41" s="71"/>
      <c r="D41" s="71"/>
      <c r="E41" s="71"/>
      <c r="F41" s="71"/>
      <c r="G41" s="71"/>
      <c r="H41" s="71"/>
      <c r="I41" s="71"/>
      <c r="J41" s="71"/>
      <c r="K41" s="71"/>
      <c r="L41" s="71"/>
      <c r="M41" s="71"/>
      <c r="N41" s="71"/>
      <c r="O41" s="71"/>
      <c r="P41" s="71"/>
      <c r="Q41" s="71"/>
      <c r="R41" s="71"/>
      <c r="S41" s="71"/>
    </row>
    <row r="42" spans="1:19" ht="18.75" customHeight="1">
      <c r="A42" s="70"/>
      <c r="B42" s="70"/>
      <c r="C42" s="70"/>
      <c r="D42" s="70"/>
      <c r="E42" s="70"/>
      <c r="F42" s="70"/>
      <c r="G42" s="70"/>
      <c r="H42" s="70"/>
      <c r="I42" s="70"/>
      <c r="J42" s="70"/>
      <c r="K42" s="70"/>
      <c r="L42" s="70"/>
      <c r="M42" s="70"/>
      <c r="N42" s="70"/>
      <c r="O42" s="70"/>
      <c r="P42" s="70"/>
      <c r="Q42" s="70"/>
      <c r="R42" s="70"/>
      <c r="S42" s="70"/>
    </row>
    <row r="43" spans="1:19" ht="18.75" customHeight="1">
      <c r="A43" s="70"/>
      <c r="B43" s="70"/>
      <c r="C43" s="70"/>
      <c r="D43" s="70"/>
      <c r="E43" s="70"/>
      <c r="F43" s="70"/>
      <c r="G43" s="70"/>
      <c r="H43" s="70"/>
      <c r="I43" s="70"/>
      <c r="J43" s="70"/>
      <c r="K43" s="70"/>
      <c r="L43" s="70"/>
      <c r="M43" s="70"/>
      <c r="N43" s="70"/>
      <c r="O43" s="70"/>
      <c r="P43" s="70"/>
      <c r="Q43" s="70"/>
      <c r="R43" s="70"/>
      <c r="S43" s="70"/>
    </row>
    <row r="44" spans="1:19" ht="17.25" customHeight="1">
      <c r="A44" s="70"/>
      <c r="B44" s="70"/>
      <c r="C44" s="70"/>
      <c r="D44" s="70"/>
      <c r="E44" s="70"/>
      <c r="F44" s="70"/>
      <c r="G44" s="70"/>
      <c r="H44" s="70"/>
      <c r="I44" s="70"/>
      <c r="J44" s="70"/>
      <c r="K44" s="70"/>
      <c r="L44" s="70"/>
      <c r="M44" s="70"/>
      <c r="N44" s="70"/>
      <c r="O44" s="70"/>
      <c r="P44" s="70"/>
      <c r="Q44" s="70"/>
      <c r="R44" s="70"/>
      <c r="S44" s="70"/>
    </row>
    <row r="45" spans="1:19" ht="17.25" customHeight="1">
      <c r="A45" s="70"/>
      <c r="B45" s="70"/>
      <c r="C45" s="70"/>
      <c r="D45" s="70"/>
      <c r="E45" s="70"/>
      <c r="F45" s="70"/>
      <c r="G45" s="70"/>
      <c r="H45" s="70"/>
      <c r="I45" s="70"/>
      <c r="J45" s="70"/>
      <c r="K45" s="70"/>
      <c r="L45" s="70"/>
      <c r="M45" s="70"/>
      <c r="N45" s="70"/>
      <c r="O45" s="70"/>
      <c r="P45" s="70"/>
      <c r="Q45" s="70"/>
      <c r="R45" s="70"/>
      <c r="S45" s="70"/>
    </row>
    <row r="46" spans="1:19" ht="17.25" customHeight="1">
      <c r="A46" s="71"/>
      <c r="B46" s="71"/>
      <c r="C46" s="71"/>
      <c r="D46" s="71"/>
      <c r="E46" s="71"/>
      <c r="F46" s="71"/>
      <c r="G46" s="71"/>
      <c r="H46" s="71"/>
      <c r="I46" s="71"/>
      <c r="J46" s="71"/>
      <c r="K46" s="71"/>
      <c r="L46" s="71"/>
      <c r="M46" s="71"/>
      <c r="N46" s="71"/>
      <c r="O46" s="71"/>
      <c r="P46" s="71"/>
      <c r="Q46" s="71"/>
      <c r="R46" s="71"/>
      <c r="S46" s="71"/>
    </row>
    <row r="47" spans="1:19" ht="18.75" customHeight="1">
      <c r="A47" s="70"/>
      <c r="B47" s="70"/>
      <c r="C47" s="70"/>
      <c r="D47" s="70"/>
      <c r="E47" s="70"/>
      <c r="F47" s="70"/>
      <c r="G47" s="70"/>
      <c r="H47" s="70"/>
      <c r="I47" s="70"/>
      <c r="J47" s="70"/>
      <c r="K47" s="70"/>
      <c r="L47" s="70"/>
      <c r="M47" s="70"/>
      <c r="N47" s="70"/>
      <c r="O47" s="70"/>
      <c r="P47" s="70"/>
      <c r="Q47" s="70"/>
      <c r="R47" s="70"/>
      <c r="S47" s="70"/>
    </row>
    <row r="48" spans="1:19" ht="18.75" customHeight="1">
      <c r="A48" s="70"/>
      <c r="B48" s="70"/>
      <c r="C48" s="70"/>
      <c r="D48" s="70"/>
      <c r="E48" s="70"/>
      <c r="F48" s="70"/>
      <c r="G48" s="70"/>
      <c r="H48" s="70"/>
      <c r="I48" s="70"/>
      <c r="J48" s="70"/>
      <c r="K48" s="70"/>
      <c r="L48" s="70"/>
      <c r="M48" s="70"/>
      <c r="N48" s="70"/>
      <c r="O48" s="70"/>
      <c r="P48" s="70"/>
      <c r="Q48" s="70"/>
      <c r="R48" s="70"/>
      <c r="S48" s="70"/>
    </row>
    <row r="49" spans="1:19" ht="18.75" customHeight="1">
      <c r="A49" s="70"/>
      <c r="B49" s="70"/>
      <c r="C49" s="70"/>
      <c r="D49" s="70"/>
      <c r="E49" s="70"/>
      <c r="F49" s="70"/>
      <c r="G49" s="70"/>
      <c r="H49" s="70"/>
      <c r="I49" s="70"/>
      <c r="J49" s="70"/>
      <c r="K49" s="70"/>
      <c r="L49" s="70"/>
      <c r="M49" s="70"/>
      <c r="N49" s="70"/>
      <c r="O49" s="70"/>
      <c r="P49" s="70"/>
      <c r="Q49" s="70"/>
      <c r="R49" s="70"/>
      <c r="S49" s="70"/>
    </row>
    <row r="50" spans="1:19" ht="18.75" customHeight="1">
      <c r="A50" s="70"/>
      <c r="B50" s="70"/>
      <c r="C50" s="70"/>
      <c r="D50" s="70"/>
      <c r="E50" s="70"/>
      <c r="F50" s="70"/>
      <c r="G50" s="70"/>
      <c r="H50" s="70"/>
      <c r="I50" s="70"/>
      <c r="J50" s="70"/>
      <c r="K50" s="70"/>
      <c r="L50" s="70"/>
      <c r="M50" s="70"/>
      <c r="N50" s="70"/>
      <c r="O50" s="70"/>
      <c r="P50" s="70"/>
      <c r="Q50" s="70"/>
      <c r="R50" s="70"/>
      <c r="S50" s="70"/>
    </row>
    <row r="51" spans="1:19" ht="15.75" customHeight="1">
      <c r="A51" s="71"/>
      <c r="B51" s="71"/>
      <c r="C51" s="71"/>
      <c r="D51" s="71"/>
      <c r="E51" s="71"/>
      <c r="F51" s="71"/>
      <c r="G51" s="71"/>
      <c r="H51" s="71"/>
      <c r="I51" s="71"/>
      <c r="J51" s="71"/>
      <c r="K51" s="71"/>
      <c r="L51" s="71"/>
      <c r="M51" s="71"/>
      <c r="N51" s="71"/>
      <c r="O51" s="71"/>
      <c r="P51" s="71"/>
      <c r="Q51" s="71"/>
      <c r="R51" s="71"/>
      <c r="S51" s="71"/>
    </row>
    <row r="52" spans="1:19" ht="15.75" customHeight="1">
      <c r="A52" s="70"/>
      <c r="B52" s="70"/>
      <c r="C52" s="70"/>
      <c r="D52" s="70"/>
      <c r="E52" s="70"/>
      <c r="F52" s="70"/>
      <c r="G52" s="70"/>
      <c r="H52" s="70"/>
      <c r="I52" s="70"/>
      <c r="J52" s="70"/>
      <c r="K52" s="70"/>
      <c r="L52" s="70"/>
      <c r="M52" s="70"/>
      <c r="N52" s="70"/>
      <c r="O52" s="70"/>
      <c r="P52" s="70"/>
      <c r="Q52" s="70"/>
      <c r="R52" s="70"/>
      <c r="S52" s="70"/>
    </row>
    <row r="53" spans="1:19" ht="15.75" customHeight="1">
      <c r="A53" s="70"/>
      <c r="B53" s="70"/>
      <c r="C53" s="70"/>
      <c r="D53" s="70"/>
      <c r="E53" s="70"/>
      <c r="F53" s="70"/>
      <c r="G53" s="70"/>
      <c r="H53" s="70"/>
      <c r="I53" s="70"/>
      <c r="J53" s="70"/>
      <c r="K53" s="70"/>
      <c r="L53" s="70"/>
      <c r="M53" s="70"/>
      <c r="N53" s="70"/>
      <c r="O53" s="70"/>
      <c r="P53" s="70"/>
      <c r="Q53" s="70"/>
      <c r="R53" s="70"/>
      <c r="S53" s="70"/>
    </row>
  </sheetData>
  <sheetProtection formatCells="0"/>
  <mergeCells count="106">
    <mergeCell ref="A32:S32"/>
    <mergeCell ref="E29:G29"/>
    <mergeCell ref="I29:K29"/>
    <mergeCell ref="M29:O29"/>
    <mergeCell ref="Q29:S29"/>
    <mergeCell ref="E30:G30"/>
    <mergeCell ref="I30:K30"/>
    <mergeCell ref="M30:O30"/>
    <mergeCell ref="Q30:S30"/>
    <mergeCell ref="H19:K19"/>
    <mergeCell ref="L19:O19"/>
    <mergeCell ref="P19:S19"/>
    <mergeCell ref="E20:G20"/>
    <mergeCell ref="I20:K20"/>
    <mergeCell ref="A31:S31"/>
    <mergeCell ref="C25:G25"/>
    <mergeCell ref="H25:K25"/>
    <mergeCell ref="L25:O25"/>
    <mergeCell ref="P25:S25"/>
    <mergeCell ref="E26:G26"/>
    <mergeCell ref="I26:K26"/>
    <mergeCell ref="M26:O26"/>
    <mergeCell ref="Q26:S26"/>
    <mergeCell ref="E27:G27"/>
    <mergeCell ref="I27:K27"/>
    <mergeCell ref="M27:O27"/>
    <mergeCell ref="Q27:S27"/>
    <mergeCell ref="A28:G28"/>
    <mergeCell ref="H28:K28"/>
    <mergeCell ref="L28:O28"/>
    <mergeCell ref="P28:S28"/>
    <mergeCell ref="A19:B27"/>
    <mergeCell ref="C19:G19"/>
    <mergeCell ref="E24:G24"/>
    <mergeCell ref="I24:K24"/>
    <mergeCell ref="M24:O24"/>
    <mergeCell ref="Q24:S24"/>
    <mergeCell ref="I21:K21"/>
    <mergeCell ref="M21:O21"/>
    <mergeCell ref="Q21:S21"/>
    <mergeCell ref="C22:G22"/>
    <mergeCell ref="H22:K22"/>
    <mergeCell ref="L22:O22"/>
    <mergeCell ref="M20:O20"/>
    <mergeCell ref="Q20:S20"/>
    <mergeCell ref="E21:G21"/>
    <mergeCell ref="E23:G23"/>
    <mergeCell ref="I23:K23"/>
    <mergeCell ref="M23:O23"/>
    <mergeCell ref="Q23:S23"/>
    <mergeCell ref="P22:S22"/>
    <mergeCell ref="E15:G15"/>
    <mergeCell ref="I15:K15"/>
    <mergeCell ref="M15:O15"/>
    <mergeCell ref="Q15:S15"/>
    <mergeCell ref="C16:G16"/>
    <mergeCell ref="H16:K16"/>
    <mergeCell ref="L16:O16"/>
    <mergeCell ref="P16:S16"/>
    <mergeCell ref="E17:G17"/>
    <mergeCell ref="I17:K17"/>
    <mergeCell ref="M17:O17"/>
    <mergeCell ref="Q17:S17"/>
    <mergeCell ref="E18:G18"/>
    <mergeCell ref="I18:K18"/>
    <mergeCell ref="M18:O18"/>
    <mergeCell ref="Q18:S18"/>
    <mergeCell ref="I11:K11"/>
    <mergeCell ref="M11:O11"/>
    <mergeCell ref="Q11:S11"/>
    <mergeCell ref="E12:G12"/>
    <mergeCell ref="I12:K12"/>
    <mergeCell ref="M12:O12"/>
    <mergeCell ref="Q12:S12"/>
    <mergeCell ref="C13:G13"/>
    <mergeCell ref="H13:K13"/>
    <mergeCell ref="L13:O13"/>
    <mergeCell ref="P13:S13"/>
    <mergeCell ref="E14:G14"/>
    <mergeCell ref="I14:K14"/>
    <mergeCell ref="M14:O14"/>
    <mergeCell ref="Q14:S14"/>
    <mergeCell ref="E9:G9"/>
    <mergeCell ref="I9:K9"/>
    <mergeCell ref="M9:O9"/>
    <mergeCell ref="Q9:S9"/>
    <mergeCell ref="A10:B18"/>
    <mergeCell ref="C10:G10"/>
    <mergeCell ref="H10:K10"/>
    <mergeCell ref="L10:O10"/>
    <mergeCell ref="P10:S10"/>
    <mergeCell ref="E11:G11"/>
    <mergeCell ref="A1:S2"/>
    <mergeCell ref="I4:S4"/>
    <mergeCell ref="A5:G6"/>
    <mergeCell ref="H5:K6"/>
    <mergeCell ref="L5:O6"/>
    <mergeCell ref="P5:S6"/>
    <mergeCell ref="A7:G7"/>
    <mergeCell ref="H7:K7"/>
    <mergeCell ref="L7:O7"/>
    <mergeCell ref="P7:S7"/>
    <mergeCell ref="E8:G8"/>
    <mergeCell ref="I8:K8"/>
    <mergeCell ref="M8:O8"/>
    <mergeCell ref="Q8:S8"/>
  </mergeCells>
  <phoneticPr fontId="13"/>
  <pageMargins left="0.70866141732283472" right="0.59055118110236227" top="0.74803149606299213" bottom="0.55118110236220474" header="0.31496062992125984" footer="0.31496062992125984"/>
  <pageSetup paperSize="9" scale="83" orientation="portrait" r:id="rId1"/>
  <headerFooter differentOddEven="1" scaleWithDoc="0" alignWithMargins="0">
    <oddHeader>&amp;R&amp;"HG丸ｺﾞｼｯｸM-PRO,標準"Q　司法・治安・災害　　－&amp;P－</oddHeader>
    <evenHeader>&amp;L&amp;"HG丸ｺﾞｼｯｸM-PRO,標準"－&amp;P－　　Q　司法・治安・災害</even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Q-10</vt:lpstr>
      <vt:lpstr>'Q-10'!Print_Area</vt:lpstr>
    </vt:vector>
  </TitlesOfParts>
  <Company>情報システム課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大津市役所</dc:creator>
  <cp:lastModifiedBy>OtsuCity</cp:lastModifiedBy>
  <cp:lastPrinted>2024-11-11T01:49:52Z</cp:lastPrinted>
  <dcterms:created xsi:type="dcterms:W3CDTF">2021-09-15T01:27:36Z</dcterms:created>
  <dcterms:modified xsi:type="dcterms:W3CDTF">2025-03-18T02:14:01Z</dcterms:modified>
</cp:coreProperties>
</file>